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5 NĂM HOC 2024 - 2025\"/>
    </mc:Choice>
  </mc:AlternateContent>
  <bookViews>
    <workbookView xWindow="0" yWindow="0" windowWidth="20400" windowHeight="7236"/>
  </bookViews>
  <sheets>
    <sheet name="Chuyen" sheetId="1" r:id="rId1"/>
    <sheet name="KHOI 1" sheetId="2" r:id="rId2"/>
    <sheet name="KHOI 2" sheetId="3" r:id="rId3"/>
    <sheet name="KHOI 3" sheetId="4" r:id="rId4"/>
    <sheet name="KHOI 4" sheetId="5" r:id="rId5"/>
    <sheet name="KHOI 5" sheetId="6" r:id="rId6"/>
    <sheet name="Đọc thư viện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7" l="1"/>
  <c r="H55" i="7"/>
  <c r="H54" i="7"/>
  <c r="H53" i="7"/>
  <c r="H52" i="7"/>
  <c r="H51" i="7"/>
  <c r="H50" i="7"/>
  <c r="H49" i="7"/>
  <c r="H47" i="7"/>
  <c r="H46" i="7"/>
  <c r="H45" i="7"/>
  <c r="H44" i="7"/>
  <c r="H43" i="7"/>
  <c r="H42" i="7"/>
  <c r="H41" i="7"/>
  <c r="H40" i="7"/>
  <c r="H38" i="7"/>
  <c r="H37" i="7"/>
  <c r="H36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0" i="7"/>
  <c r="H19" i="7"/>
  <c r="H18" i="7"/>
  <c r="H17" i="7"/>
  <c r="H16" i="7"/>
  <c r="H15" i="7"/>
  <c r="H14" i="7"/>
  <c r="H13" i="7"/>
  <c r="H11" i="7"/>
  <c r="H10" i="7"/>
  <c r="H9" i="7"/>
  <c r="H8" i="7"/>
  <c r="H7" i="7"/>
  <c r="H6" i="7"/>
  <c r="H5" i="7"/>
  <c r="H4" i="7"/>
  <c r="I47" i="7" l="1"/>
  <c r="I11" i="7"/>
  <c r="I29" i="7"/>
  <c r="I20" i="7"/>
  <c r="I56" i="7"/>
  <c r="I38" i="7"/>
  <c r="I23" i="6" l="1"/>
  <c r="I24" i="6"/>
  <c r="I25" i="6"/>
  <c r="I26" i="6"/>
  <c r="I27" i="6"/>
  <c r="I28" i="6"/>
  <c r="I29" i="6"/>
  <c r="I22" i="6"/>
  <c r="I47" i="6" l="1"/>
  <c r="I46" i="6"/>
  <c r="I45" i="6"/>
  <c r="I43" i="6"/>
  <c r="I42" i="6"/>
  <c r="I41" i="6"/>
  <c r="I40" i="6"/>
  <c r="I38" i="6"/>
  <c r="I37" i="6"/>
  <c r="I36" i="6"/>
  <c r="I34" i="6"/>
  <c r="I33" i="6"/>
  <c r="I32" i="6"/>
  <c r="I31" i="6"/>
  <c r="I20" i="6"/>
  <c r="I19" i="6"/>
  <c r="I18" i="6"/>
  <c r="I16" i="6"/>
  <c r="I15" i="6"/>
  <c r="I14" i="6"/>
  <c r="I13" i="6"/>
  <c r="I11" i="6"/>
  <c r="I10" i="6"/>
  <c r="I9" i="6"/>
  <c r="I7" i="6"/>
  <c r="I6" i="6"/>
  <c r="I5" i="6"/>
  <c r="I4" i="6"/>
  <c r="K56" i="5"/>
  <c r="K55" i="5"/>
  <c r="K54" i="5"/>
  <c r="K52" i="5"/>
  <c r="K51" i="5"/>
  <c r="K50" i="5"/>
  <c r="K49" i="5"/>
  <c r="K47" i="5"/>
  <c r="K46" i="5"/>
  <c r="K45" i="5"/>
  <c r="K43" i="5"/>
  <c r="K42" i="5"/>
  <c r="K41" i="5"/>
  <c r="K40" i="5"/>
  <c r="K38" i="5"/>
  <c r="K37" i="5"/>
  <c r="K36" i="5"/>
  <c r="K34" i="5"/>
  <c r="K33" i="5"/>
  <c r="K32" i="5"/>
  <c r="K31" i="5"/>
  <c r="K29" i="5"/>
  <c r="K28" i="5"/>
  <c r="K27" i="5"/>
  <c r="K25" i="5"/>
  <c r="K24" i="5"/>
  <c r="K23" i="5"/>
  <c r="K22" i="5"/>
  <c r="K20" i="5"/>
  <c r="K19" i="5"/>
  <c r="K18" i="5"/>
  <c r="K16" i="5"/>
  <c r="K15" i="5"/>
  <c r="K14" i="5"/>
  <c r="K13" i="5"/>
  <c r="K11" i="5"/>
  <c r="K10" i="5"/>
  <c r="K9" i="5"/>
  <c r="K7" i="5"/>
  <c r="K6" i="5"/>
  <c r="K5" i="5"/>
  <c r="K4" i="5"/>
  <c r="J55" i="4"/>
  <c r="J54" i="4"/>
  <c r="J53" i="4"/>
  <c r="J52" i="4"/>
  <c r="J51" i="4"/>
  <c r="J50" i="4"/>
  <c r="J49" i="4"/>
  <c r="J48" i="4"/>
  <c r="J46" i="4"/>
  <c r="J45" i="4"/>
  <c r="J44" i="4"/>
  <c r="J43" i="4"/>
  <c r="J42" i="4"/>
  <c r="J41" i="4"/>
  <c r="J40" i="4"/>
  <c r="J39" i="4"/>
  <c r="J37" i="4"/>
  <c r="J36" i="4"/>
  <c r="J35" i="4"/>
  <c r="J34" i="4"/>
  <c r="J33" i="4"/>
  <c r="J32" i="4"/>
  <c r="J31" i="4"/>
  <c r="J30" i="4"/>
  <c r="J28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2" i="4"/>
  <c r="J4" i="4"/>
  <c r="J5" i="4"/>
  <c r="J6" i="4"/>
  <c r="J7" i="4"/>
  <c r="J8" i="4"/>
  <c r="J9" i="4"/>
  <c r="J10" i="4"/>
  <c r="J3" i="4"/>
  <c r="J49" i="3"/>
  <c r="J50" i="3"/>
  <c r="J51" i="3"/>
  <c r="J52" i="3"/>
  <c r="J53" i="3"/>
  <c r="J54" i="3"/>
  <c r="J55" i="3"/>
  <c r="J48" i="3"/>
  <c r="J40" i="3"/>
  <c r="J41" i="3"/>
  <c r="J42" i="3"/>
  <c r="J43" i="3"/>
  <c r="J44" i="3"/>
  <c r="J45" i="3"/>
  <c r="J46" i="3"/>
  <c r="J39" i="3"/>
  <c r="J31" i="3"/>
  <c r="J32" i="3"/>
  <c r="J33" i="3"/>
  <c r="J34" i="3"/>
  <c r="J35" i="3"/>
  <c r="J36" i="3"/>
  <c r="J37" i="3"/>
  <c r="J30" i="3"/>
  <c r="J22" i="3"/>
  <c r="J23" i="3"/>
  <c r="J24" i="3"/>
  <c r="J25" i="3"/>
  <c r="J26" i="3"/>
  <c r="J27" i="3"/>
  <c r="J28" i="3"/>
  <c r="J21" i="3"/>
  <c r="J13" i="3"/>
  <c r="J14" i="3"/>
  <c r="J15" i="3"/>
  <c r="J16" i="3"/>
  <c r="J17" i="3"/>
  <c r="J18" i="3"/>
  <c r="J19" i="3"/>
  <c r="J12" i="3"/>
  <c r="J4" i="3"/>
  <c r="J5" i="3"/>
  <c r="J6" i="3"/>
  <c r="J7" i="3"/>
  <c r="J8" i="3"/>
  <c r="J9" i="3"/>
  <c r="J10" i="3"/>
  <c r="J3" i="3"/>
  <c r="I50" i="2"/>
  <c r="I51" i="2"/>
  <c r="I52" i="2"/>
  <c r="I53" i="2"/>
  <c r="I54" i="2"/>
  <c r="I55" i="2"/>
  <c r="I56" i="2"/>
  <c r="I49" i="2"/>
  <c r="I41" i="2"/>
  <c r="I42" i="2"/>
  <c r="I43" i="2"/>
  <c r="I44" i="2"/>
  <c r="I45" i="2"/>
  <c r="I46" i="2"/>
  <c r="I47" i="2"/>
  <c r="I40" i="2"/>
  <c r="I31" i="2"/>
  <c r="I32" i="2"/>
  <c r="I33" i="2"/>
  <c r="I34" i="2"/>
  <c r="I36" i="2"/>
  <c r="I37" i="2"/>
  <c r="I38" i="2"/>
  <c r="I30" i="2"/>
  <c r="I23" i="2"/>
  <c r="I24" i="2"/>
  <c r="I25" i="2"/>
  <c r="I26" i="2"/>
  <c r="I27" i="2"/>
  <c r="I28" i="2"/>
  <c r="I29" i="2"/>
  <c r="I22" i="2"/>
  <c r="I14" i="2"/>
  <c r="I15" i="2"/>
  <c r="I16" i="2"/>
  <c r="I17" i="2"/>
  <c r="I18" i="2"/>
  <c r="I19" i="2"/>
  <c r="I20" i="2"/>
  <c r="I13" i="2"/>
  <c r="I5" i="2"/>
  <c r="I6" i="2"/>
  <c r="I7" i="2"/>
  <c r="I8" i="2"/>
  <c r="I9" i="2"/>
  <c r="I10" i="2"/>
  <c r="I11" i="2"/>
  <c r="I4" i="2"/>
  <c r="K19" i="3" l="1"/>
  <c r="J47" i="2"/>
  <c r="J20" i="2"/>
  <c r="K37" i="4"/>
  <c r="J47" i="6"/>
  <c r="J38" i="6"/>
  <c r="J29" i="6"/>
  <c r="J20" i="6"/>
  <c r="J11" i="6"/>
  <c r="L56" i="5"/>
  <c r="L47" i="5"/>
  <c r="L38" i="5"/>
  <c r="L29" i="5"/>
  <c r="L20" i="5"/>
  <c r="L11" i="5"/>
  <c r="K46" i="4"/>
  <c r="K55" i="4"/>
  <c r="K28" i="4"/>
  <c r="K19" i="4"/>
  <c r="K10" i="4"/>
  <c r="K55" i="3"/>
  <c r="K46" i="3"/>
  <c r="K37" i="3"/>
  <c r="K28" i="3"/>
  <c r="K10" i="3"/>
  <c r="J11" i="2"/>
  <c r="J56" i="2"/>
  <c r="J38" i="2"/>
  <c r="J29" i="2"/>
  <c r="D8" i="1" l="1"/>
  <c r="E8" i="1"/>
  <c r="F8" i="1"/>
  <c r="AJ21" i="1"/>
  <c r="AJ10" i="1"/>
  <c r="AJ11" i="1"/>
  <c r="AJ12" i="1"/>
  <c r="AJ13" i="1"/>
  <c r="AJ14" i="1"/>
  <c r="AJ15" i="1"/>
  <c r="AJ16" i="1"/>
  <c r="AJ17" i="1"/>
  <c r="AJ18" i="1"/>
  <c r="AJ19" i="1"/>
  <c r="AJ20" i="1"/>
  <c r="AJ22" i="1"/>
  <c r="AJ23" i="1"/>
  <c r="AJ24" i="1"/>
  <c r="AJ25" i="1"/>
  <c r="AJ26" i="1"/>
  <c r="AJ27" i="1"/>
  <c r="AJ9" i="1"/>
  <c r="C8" i="1"/>
  <c r="AK14" i="1" l="1"/>
  <c r="AK20" i="1"/>
  <c r="AK22" i="1"/>
</calcChain>
</file>

<file path=xl/sharedStrings.xml><?xml version="1.0" encoding="utf-8"?>
<sst xmlns="http://schemas.openxmlformats.org/spreadsheetml/2006/main" count="1305" uniqueCount="168">
  <si>
    <t>PHÒNG GD ĐT PHÚ NINH</t>
  </si>
  <si>
    <t>TRƯỜNG TH LÊ HOÀN</t>
  </si>
  <si>
    <t>Môn học</t>
  </si>
  <si>
    <t xml:space="preserve">      Thứ/Tiết</t>
  </si>
  <si>
    <t>Thứ hai</t>
  </si>
  <si>
    <t>Thứ ba</t>
  </si>
  <si>
    <t>Thứ tư</t>
  </si>
  <si>
    <t>Thứ năm</t>
  </si>
  <si>
    <t>Thứ sáu</t>
  </si>
  <si>
    <t>TS tiết</t>
  </si>
  <si>
    <t xml:space="preserve">   GV</t>
  </si>
  <si>
    <t>1</t>
  </si>
  <si>
    <t>2</t>
  </si>
  <si>
    <t>3</t>
  </si>
  <si>
    <t>4</t>
  </si>
  <si>
    <t>Tiếng Anh</t>
  </si>
  <si>
    <t>Cô Dung</t>
  </si>
  <si>
    <t>Cô Nỡ</t>
  </si>
  <si>
    <t>Cô Phương</t>
  </si>
  <si>
    <t>Cô Thủy</t>
  </si>
  <si>
    <t>Tin học</t>
  </si>
  <si>
    <t>Thể dục</t>
  </si>
  <si>
    <t>Thầy Công</t>
  </si>
  <si>
    <t>Thầy Tùng</t>
  </si>
  <si>
    <t>Thầy Chinh</t>
  </si>
  <si>
    <t xml:space="preserve">  </t>
  </si>
  <si>
    <t>Nhạc</t>
  </si>
  <si>
    <t>Cô Giao</t>
  </si>
  <si>
    <t>Mĩ thuật</t>
  </si>
  <si>
    <t>Cô Thơ</t>
  </si>
  <si>
    <t>Cô Nghĩa</t>
  </si>
  <si>
    <t>Dạy hỗ trợ</t>
  </si>
  <si>
    <t>Cô Hương</t>
  </si>
  <si>
    <t>Cô Tình</t>
  </si>
  <si>
    <t>Thầy Tiên</t>
  </si>
  <si>
    <t>Phương HĐ</t>
  </si>
  <si>
    <t>Cô Thảo</t>
  </si>
  <si>
    <t>Cô Trang</t>
  </si>
  <si>
    <t>Th Dương</t>
  </si>
  <si>
    <t>Th Dụng</t>
  </si>
  <si>
    <t>THỜI KHÓA BIỂU - NĂM HỌC: 2024 - 2025</t>
  </si>
  <si>
    <t>(Áp dụng từ Tuần 1 - ngày 09/9/2024)</t>
  </si>
  <si>
    <t>Tiết</t>
  </si>
  <si>
    <t>Thứ 2</t>
  </si>
  <si>
    <t>Thứ 3</t>
  </si>
  <si>
    <t>Thứ 4</t>
  </si>
  <si>
    <t>Thứ 5</t>
  </si>
  <si>
    <t>Thứ 6</t>
  </si>
  <si>
    <t>Lớp 11</t>
  </si>
  <si>
    <t>Lớp 12</t>
  </si>
  <si>
    <t>Lớp 13</t>
  </si>
  <si>
    <t>Lớp 14</t>
  </si>
  <si>
    <t>Lớp 15</t>
  </si>
  <si>
    <t>Lớp 16</t>
  </si>
  <si>
    <t>Lớp 21</t>
  </si>
  <si>
    <t>Lớp 22</t>
  </si>
  <si>
    <t>Lớp 23</t>
  </si>
  <si>
    <t>Lớp 24</t>
  </si>
  <si>
    <t>Lớp 25</t>
  </si>
  <si>
    <t>Lớp 26</t>
  </si>
  <si>
    <t>Lớp 31</t>
  </si>
  <si>
    <t>Lớp 32</t>
  </si>
  <si>
    <t>Lớp 33</t>
  </si>
  <si>
    <t>Lớp 34</t>
  </si>
  <si>
    <t>Lớp 35</t>
  </si>
  <si>
    <t>Lớp 36</t>
  </si>
  <si>
    <t>Lớp 41</t>
  </si>
  <si>
    <t>Lớp 42</t>
  </si>
  <si>
    <t>Lớp 43</t>
  </si>
  <si>
    <t>Lớp 44</t>
  </si>
  <si>
    <t>Lớp 45</t>
  </si>
  <si>
    <t>Lớp 46</t>
  </si>
  <si>
    <t>Lớp 51</t>
  </si>
  <si>
    <t>Lớp 52</t>
  </si>
  <si>
    <t>Lớp 53</t>
  </si>
  <si>
    <t>Lớp 54</t>
  </si>
  <si>
    <t>Lớp 55</t>
  </si>
  <si>
    <t>Âm nhạc</t>
  </si>
  <si>
    <t>GDTC</t>
  </si>
  <si>
    <t>Cô Phương B</t>
  </si>
  <si>
    <t>Thầy Tùng TD</t>
  </si>
  <si>
    <t>Công nghệ</t>
  </si>
  <si>
    <t xml:space="preserve"> </t>
  </si>
  <si>
    <t>* Ghi chú: Số được in đậm, gạch chân là các tiết dạy hỗ trợ</t>
  </si>
  <si>
    <t>HĐTN (cc)</t>
  </si>
  <si>
    <t>Tiếng Việt</t>
  </si>
  <si>
    <t>TNXH</t>
  </si>
  <si>
    <t>Toán</t>
  </si>
  <si>
    <t>Đạo Đức</t>
  </si>
  <si>
    <t>Ôn Tiếng Việt</t>
  </si>
  <si>
    <t>Ôn Toán</t>
  </si>
  <si>
    <t>ôn Tiếng Việt</t>
  </si>
  <si>
    <t>HĐTN(SHL)</t>
  </si>
  <si>
    <t>ĐTV/ÔL</t>
  </si>
  <si>
    <t>ôn Toán</t>
  </si>
  <si>
    <t>CC-HĐTN</t>
  </si>
  <si>
    <t>TN &amp; XH</t>
  </si>
  <si>
    <t>ÔLTV</t>
  </si>
  <si>
    <t>ÔL Toán</t>
  </si>
  <si>
    <t>SHL- HĐTN</t>
  </si>
  <si>
    <t>Đạo đức</t>
  </si>
  <si>
    <t>ĐTV/ ÔL</t>
  </si>
  <si>
    <t>ÔL TV</t>
  </si>
  <si>
    <t>HĐTN</t>
  </si>
  <si>
    <t>HĐTN(CC)</t>
  </si>
  <si>
    <t>TN&amp;XH</t>
  </si>
  <si>
    <t>CC_ HĐTN</t>
  </si>
  <si>
    <t>T Việt</t>
  </si>
  <si>
    <t>ÔL T Việt</t>
  </si>
  <si>
    <t>SHL</t>
  </si>
  <si>
    <t>CC (HĐTN)</t>
  </si>
  <si>
    <t>Tiếng việt</t>
  </si>
  <si>
    <t>L. Tiếng viêt</t>
  </si>
  <si>
    <t>L. Toán</t>
  </si>
  <si>
    <t>L.Toán</t>
  </si>
  <si>
    <t>SHL(SHL)</t>
  </si>
  <si>
    <t>ĐTV/ÔLTC</t>
  </si>
  <si>
    <t>Ôn luyện TV</t>
  </si>
  <si>
    <t>Ôn luyện Toán</t>
  </si>
  <si>
    <t>ÔL Tiếng Việt</t>
  </si>
  <si>
    <t>ĐTV / ÔL</t>
  </si>
  <si>
    <t>ÔLT</t>
  </si>
  <si>
    <t>ÔNT</t>
  </si>
  <si>
    <t>TIẾNG VIỆT</t>
  </si>
  <si>
    <t>TOÁN</t>
  </si>
  <si>
    <t>ĐẠO ĐỨC</t>
  </si>
  <si>
    <t>Ô L Toán</t>
  </si>
  <si>
    <t>Ô L T Việt</t>
  </si>
  <si>
    <t>LSĐL</t>
  </si>
  <si>
    <t>Khoa học</t>
  </si>
  <si>
    <t>Ôn luyện</t>
  </si>
  <si>
    <t>LS&amp;ĐL</t>
  </si>
  <si>
    <t>HĐTN (CC)</t>
  </si>
  <si>
    <t>HĐTN (SHL)</t>
  </si>
  <si>
    <t>Lớp</t>
  </si>
  <si>
    <t>Thứ</t>
  </si>
  <si>
    <t>ĐTV/ÔL (41)</t>
  </si>
  <si>
    <t>ĐTV/ÔL(44)</t>
  </si>
  <si>
    <t>ĐTV / ÔL(4/4)</t>
  </si>
  <si>
    <t>ĐTV/ÔL(3/5)</t>
  </si>
  <si>
    <t>Sáng</t>
  </si>
  <si>
    <t>Chều</t>
  </si>
  <si>
    <t>LỊCH CÁC TIẾT ĐỌC THƯ VIỆN - 02 CƠ SỞ</t>
  </si>
  <si>
    <t>Én</t>
  </si>
  <si>
    <t>Hóa</t>
  </si>
  <si>
    <t>Diệu</t>
  </si>
  <si>
    <t>Diên</t>
  </si>
  <si>
    <t>Trang</t>
  </si>
  <si>
    <t>Dung</t>
  </si>
  <si>
    <t>Hiền</t>
  </si>
  <si>
    <t>Thơ</t>
  </si>
  <si>
    <t>Thu</t>
  </si>
  <si>
    <t>Rôn</t>
  </si>
  <si>
    <t>Tuyết</t>
  </si>
  <si>
    <t>Hà</t>
  </si>
  <si>
    <t>Bích</t>
  </si>
  <si>
    <t>Hồng</t>
  </si>
  <si>
    <t>Quy</t>
  </si>
  <si>
    <t>Hạnh</t>
  </si>
  <si>
    <t>Vy</t>
  </si>
  <si>
    <t>Nguyệt</t>
  </si>
  <si>
    <t>Tiên</t>
  </si>
  <si>
    <t>Cảnh</t>
  </si>
  <si>
    <t>Tú</t>
  </si>
  <si>
    <t>Loan</t>
  </si>
  <si>
    <t>Phong</t>
  </si>
  <si>
    <t>Hoa</t>
  </si>
  <si>
    <t>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</si>
</sst>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color rgb="FF434343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0" xfId="0" applyFont="1" applyFill="1"/>
    <xf numFmtId="0" fontId="1" fillId="3" borderId="1" xfId="0" applyFont="1" applyFill="1" applyBorder="1" applyAlignment="1"/>
    <xf numFmtId="0" fontId="1" fillId="3" borderId="1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2" fillId="0" borderId="1" xfId="0" quotePrefix="1" applyFont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2" fillId="0" borderId="16" xfId="0" quotePrefix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9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3" borderId="10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2" borderId="1" xfId="0" applyFont="1" applyFill="1" applyBorder="1"/>
    <xf numFmtId="0" fontId="2" fillId="3" borderId="9" xfId="0" quotePrefix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5" xfId="0" applyFont="1" applyFill="1" applyBorder="1"/>
    <xf numFmtId="0" fontId="2" fillId="7" borderId="22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1" fillId="7" borderId="2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9" fillId="3" borderId="0" xfId="0" applyFont="1" applyFill="1" applyBorder="1" applyAlignment="1">
      <alignment horizontal="center"/>
    </xf>
    <xf numFmtId="0" fontId="1" fillId="7" borderId="23" xfId="0" applyFont="1" applyFill="1" applyBorder="1" applyAlignment="1">
      <alignment wrapText="1"/>
    </xf>
    <xf numFmtId="0" fontId="10" fillId="0" borderId="0" xfId="0" applyFont="1"/>
    <xf numFmtId="0" fontId="1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7" borderId="2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7" borderId="6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0" xfId="0" applyFont="1"/>
    <xf numFmtId="0" fontId="2" fillId="7" borderId="10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textRotation="90"/>
    </xf>
    <xf numFmtId="0" fontId="0" fillId="0" borderId="1" xfId="0" applyBorder="1"/>
    <xf numFmtId="0" fontId="2" fillId="7" borderId="6" xfId="0" applyFont="1" applyFill="1" applyBorder="1" applyAlignment="1">
      <alignment wrapText="1"/>
    </xf>
    <xf numFmtId="0" fontId="0" fillId="0" borderId="5" xfId="0" applyBorder="1"/>
    <xf numFmtId="0" fontId="2" fillId="6" borderId="5" xfId="0" applyFont="1" applyFill="1" applyBorder="1" applyAlignment="1">
      <alignment wrapText="1"/>
    </xf>
    <xf numFmtId="0" fontId="1" fillId="0" borderId="25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3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2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9" borderId="9" xfId="0" quotePrefix="1" applyFont="1" applyFill="1" applyBorder="1" applyAlignment="1">
      <alignment horizontal="center" vertical="center"/>
    </xf>
    <xf numFmtId="0" fontId="2" fillId="9" borderId="10" xfId="0" quotePrefix="1" applyFont="1" applyFill="1" applyBorder="1" applyAlignment="1">
      <alignment horizontal="center" vertical="center"/>
    </xf>
    <xf numFmtId="0" fontId="2" fillId="9" borderId="11" xfId="0" quotePrefix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9" borderId="1" xfId="0" applyFont="1" applyFill="1" applyBorder="1" applyAlignment="1">
      <alignment wrapText="1"/>
    </xf>
    <xf numFmtId="0" fontId="1" fillId="9" borderId="5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9" borderId="2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 textRotation="90"/>
    </xf>
    <xf numFmtId="0" fontId="2" fillId="3" borderId="3" xfId="0" applyNumberFormat="1" applyFont="1" applyFill="1" applyBorder="1" applyAlignment="1">
      <alignment horizontal="center" vertical="center" textRotation="90"/>
    </xf>
    <xf numFmtId="0" fontId="2" fillId="3" borderId="7" xfId="0" applyNumberFormat="1" applyFont="1" applyFill="1" applyBorder="1" applyAlignment="1">
      <alignment horizontal="center" vertical="center" textRotation="90"/>
    </xf>
    <xf numFmtId="0" fontId="2" fillId="3" borderId="2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</xdr:col>
      <xdr:colOff>827314</xdr:colOff>
      <xdr:row>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340B4CA-33FB-B98B-1EF2-5228578FE70E}"/>
            </a:ext>
          </a:extLst>
        </xdr:cNvPr>
        <xdr:cNvCxnSpPr/>
      </xdr:nvCxnSpPr>
      <xdr:spPr>
        <a:xfrm>
          <a:off x="495300" y="914400"/>
          <a:ext cx="817789" cy="695325"/>
        </a:xfrm>
        <a:prstGeom prst="line">
          <a:avLst/>
        </a:prstGeom>
        <a:ln w="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16330</xdr:colOff>
      <xdr:row>1</xdr:row>
      <xdr:rowOff>185057</xdr:rowOff>
    </xdr:from>
    <xdr:to>
      <xdr:col>6</xdr:col>
      <xdr:colOff>266701</xdr:colOff>
      <xdr:row>1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B5EECA9-09D8-F6D1-AA97-9E31A3AEAACA}"/>
            </a:ext>
          </a:extLst>
        </xdr:cNvPr>
        <xdr:cNvCxnSpPr/>
      </xdr:nvCxnSpPr>
      <xdr:spPr>
        <a:xfrm>
          <a:off x="1607005" y="385082"/>
          <a:ext cx="1079046" cy="5443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6"/>
  <sheetViews>
    <sheetView tabSelected="1" workbookViewId="0">
      <pane xSplit="22" ySplit="8" topLeftCell="W18" activePane="bottomRight" state="frozen"/>
      <selection pane="topRight" activeCell="W1" sqref="W1"/>
      <selection pane="bottomLeft" activeCell="A9" sqref="A9"/>
      <selection pane="bottomRight" activeCell="AT5" sqref="AT5"/>
    </sheetView>
  </sheetViews>
  <sheetFormatPr defaultColWidth="4.109375" defaultRowHeight="15.6" x14ac:dyDescent="0.3"/>
  <cols>
    <col min="1" max="1" width="7.6640625" style="1" customWidth="1"/>
    <col min="2" max="2" width="12" style="1" customWidth="1"/>
    <col min="3" max="11" width="3.6640625" style="1" customWidth="1"/>
    <col min="12" max="12" width="3.5546875" style="1" customWidth="1"/>
    <col min="13" max="13" width="3.6640625" style="1" customWidth="1"/>
    <col min="14" max="16" width="3.6640625" style="9" customWidth="1"/>
    <col min="17" max="18" width="3.6640625" style="1" customWidth="1"/>
    <col min="19" max="19" width="3.6640625" style="9" customWidth="1"/>
    <col min="20" max="20" width="3.6640625" style="1" customWidth="1"/>
    <col min="21" max="23" width="3.6640625" style="155" customWidth="1"/>
    <col min="24" max="24" width="3.6640625" style="1" customWidth="1"/>
    <col min="25" max="25" width="3.6640625" style="9" customWidth="1"/>
    <col min="26" max="27" width="3.6640625" style="1" customWidth="1"/>
    <col min="28" max="30" width="3.6640625" style="9" customWidth="1"/>
    <col min="31" max="35" width="3.6640625" style="1" customWidth="1"/>
    <col min="36" max="36" width="6.5546875" style="1" customWidth="1"/>
    <col min="37" max="38" width="4.109375" style="1"/>
    <col min="39" max="39" width="5.109375" style="1" customWidth="1"/>
    <col min="40" max="16384" width="4.109375" style="1"/>
  </cols>
  <sheetData>
    <row r="1" spans="1:38" ht="15.75" customHeight="1" x14ac:dyDescent="0.3">
      <c r="B1" s="188" t="s">
        <v>0</v>
      </c>
      <c r="C1" s="188"/>
      <c r="D1" s="188"/>
      <c r="E1" s="188"/>
      <c r="F1" s="188"/>
      <c r="G1" s="188"/>
      <c r="H1" s="188"/>
      <c r="I1" s="188"/>
      <c r="J1" s="188"/>
      <c r="K1" s="188"/>
      <c r="L1" s="2"/>
      <c r="M1" s="2"/>
      <c r="N1" s="24"/>
      <c r="O1" s="24"/>
      <c r="P1" s="24"/>
      <c r="Q1" s="2"/>
      <c r="R1" s="2"/>
      <c r="S1" s="24"/>
      <c r="T1" s="2"/>
      <c r="U1" s="154"/>
      <c r="V1" s="154"/>
      <c r="W1" s="154"/>
      <c r="X1" s="2"/>
      <c r="Y1" s="24"/>
      <c r="Z1" s="2"/>
      <c r="AA1" s="2"/>
      <c r="AB1" s="24"/>
      <c r="AC1" s="24"/>
      <c r="AD1" s="24"/>
      <c r="AE1" s="2"/>
    </row>
    <row r="2" spans="1:38" ht="15.75" customHeight="1" x14ac:dyDescent="0.3">
      <c r="B2" s="188" t="s">
        <v>1</v>
      </c>
      <c r="C2" s="188"/>
      <c r="D2" s="188"/>
      <c r="E2" s="188"/>
      <c r="F2" s="188"/>
      <c r="G2" s="188"/>
      <c r="H2" s="188"/>
      <c r="I2" s="188"/>
      <c r="J2" s="188"/>
      <c r="K2" s="188"/>
      <c r="L2" s="2"/>
      <c r="M2" s="2"/>
      <c r="N2" s="24"/>
      <c r="O2" s="24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</row>
    <row r="3" spans="1:38" ht="16.5" customHeight="1" x14ac:dyDescent="0.3">
      <c r="B3" s="188" t="s">
        <v>40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2"/>
    </row>
    <row r="4" spans="1:38" ht="16.5" customHeight="1" x14ac:dyDescent="0.3">
      <c r="B4" s="189" t="s">
        <v>41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2"/>
    </row>
    <row r="5" spans="1:38" ht="18.600000000000001" customHeight="1" thickBot="1" x14ac:dyDescent="0.35"/>
    <row r="6" spans="1:38" ht="27.75" customHeight="1" thickTop="1" thickBot="1" x14ac:dyDescent="0.35">
      <c r="A6" s="198" t="s">
        <v>2</v>
      </c>
      <c r="B6" s="58" t="s">
        <v>3</v>
      </c>
      <c r="C6" s="192" t="s">
        <v>4</v>
      </c>
      <c r="D6" s="193"/>
      <c r="E6" s="193"/>
      <c r="F6" s="193"/>
      <c r="G6" s="199"/>
      <c r="H6" s="199"/>
      <c r="I6" s="200"/>
      <c r="J6" s="201" t="s">
        <v>5</v>
      </c>
      <c r="K6" s="199"/>
      <c r="L6" s="199"/>
      <c r="M6" s="199"/>
      <c r="N6" s="199"/>
      <c r="O6" s="199"/>
      <c r="P6" s="202"/>
      <c r="Q6" s="192" t="s">
        <v>6</v>
      </c>
      <c r="R6" s="193"/>
      <c r="S6" s="193"/>
      <c r="T6" s="193"/>
      <c r="U6" s="199"/>
      <c r="V6" s="199"/>
      <c r="W6" s="200"/>
      <c r="X6" s="192" t="s">
        <v>7</v>
      </c>
      <c r="Y6" s="193"/>
      <c r="Z6" s="193"/>
      <c r="AA6" s="193"/>
      <c r="AB6" s="199"/>
      <c r="AC6" s="199"/>
      <c r="AD6" s="200"/>
      <c r="AE6" s="192" t="s">
        <v>8</v>
      </c>
      <c r="AF6" s="193"/>
      <c r="AG6" s="193"/>
      <c r="AH6" s="193"/>
      <c r="AI6" s="194"/>
      <c r="AJ6" s="195" t="s">
        <v>9</v>
      </c>
    </row>
    <row r="7" spans="1:38" ht="27.75" customHeight="1" thickTop="1" thickBot="1" x14ac:dyDescent="0.35">
      <c r="A7" s="191"/>
      <c r="B7" s="59" t="s">
        <v>10</v>
      </c>
      <c r="C7" s="63" t="s">
        <v>11</v>
      </c>
      <c r="D7" s="49" t="s">
        <v>12</v>
      </c>
      <c r="E7" s="49" t="s">
        <v>13</v>
      </c>
      <c r="F7" s="65" t="s">
        <v>14</v>
      </c>
      <c r="G7" s="72">
        <v>1</v>
      </c>
      <c r="H7" s="73">
        <v>2</v>
      </c>
      <c r="I7" s="78">
        <v>3</v>
      </c>
      <c r="J7" s="72" t="s">
        <v>11</v>
      </c>
      <c r="K7" s="73" t="s">
        <v>12</v>
      </c>
      <c r="L7" s="73" t="s">
        <v>13</v>
      </c>
      <c r="M7" s="77" t="s">
        <v>14</v>
      </c>
      <c r="N7" s="83">
        <v>1</v>
      </c>
      <c r="O7" s="74">
        <v>2</v>
      </c>
      <c r="P7" s="75">
        <v>3</v>
      </c>
      <c r="Q7" s="63" t="s">
        <v>11</v>
      </c>
      <c r="R7" s="49" t="s">
        <v>12</v>
      </c>
      <c r="S7" s="50" t="s">
        <v>13</v>
      </c>
      <c r="T7" s="65" t="s">
        <v>14</v>
      </c>
      <c r="U7" s="156">
        <v>1</v>
      </c>
      <c r="V7" s="157">
        <v>2</v>
      </c>
      <c r="W7" s="158">
        <v>3</v>
      </c>
      <c r="X7" s="63" t="s">
        <v>11</v>
      </c>
      <c r="Y7" s="50" t="s">
        <v>12</v>
      </c>
      <c r="Z7" s="49" t="s">
        <v>13</v>
      </c>
      <c r="AA7" s="65" t="s">
        <v>14</v>
      </c>
      <c r="AB7" s="83">
        <v>1</v>
      </c>
      <c r="AC7" s="74">
        <v>2</v>
      </c>
      <c r="AD7" s="75">
        <v>3</v>
      </c>
      <c r="AE7" s="63" t="s">
        <v>11</v>
      </c>
      <c r="AF7" s="49" t="s">
        <v>12</v>
      </c>
      <c r="AG7" s="49" t="s">
        <v>13</v>
      </c>
      <c r="AH7" s="49" t="s">
        <v>14</v>
      </c>
      <c r="AI7" s="51">
        <v>5</v>
      </c>
      <c r="AJ7" s="196"/>
    </row>
    <row r="8" spans="1:38" ht="18" customHeight="1" thickTop="1" thickBot="1" x14ac:dyDescent="0.35">
      <c r="A8" s="52"/>
      <c r="B8" s="60"/>
      <c r="C8" s="64">
        <f>SUBTOTAL(3,C9:C29)</f>
        <v>0</v>
      </c>
      <c r="D8" s="53">
        <f t="shared" ref="D8:F8" si="0">SUBTOTAL(3,D9:D29)</f>
        <v>0</v>
      </c>
      <c r="E8" s="53">
        <f t="shared" si="0"/>
        <v>0</v>
      </c>
      <c r="F8" s="66">
        <f t="shared" si="0"/>
        <v>0</v>
      </c>
      <c r="G8" s="64"/>
      <c r="H8" s="53"/>
      <c r="I8" s="22"/>
      <c r="J8" s="64"/>
      <c r="K8" s="53"/>
      <c r="L8" s="53"/>
      <c r="M8" s="66"/>
      <c r="N8" s="84"/>
      <c r="O8" s="54"/>
      <c r="P8" s="20"/>
      <c r="Q8" s="64"/>
      <c r="R8" s="53"/>
      <c r="S8" s="54"/>
      <c r="T8" s="66"/>
      <c r="U8" s="159"/>
      <c r="V8" s="160"/>
      <c r="W8" s="161"/>
      <c r="X8" s="64"/>
      <c r="Y8" s="53"/>
      <c r="Z8" s="53"/>
      <c r="AA8" s="66"/>
      <c r="AB8" s="84"/>
      <c r="AC8" s="54"/>
      <c r="AD8" s="20"/>
      <c r="AE8" s="64"/>
      <c r="AF8" s="53"/>
      <c r="AG8" s="53"/>
      <c r="AH8" s="53"/>
      <c r="AI8" s="22"/>
      <c r="AJ8" s="71"/>
    </row>
    <row r="9" spans="1:38" ht="23.25" customHeight="1" thickTop="1" x14ac:dyDescent="0.3">
      <c r="A9" s="191" t="s">
        <v>15</v>
      </c>
      <c r="B9" s="61" t="s">
        <v>16</v>
      </c>
      <c r="C9" s="39"/>
      <c r="D9" s="3"/>
      <c r="E9" s="3"/>
      <c r="F9" s="35"/>
      <c r="G9" s="5">
        <v>52</v>
      </c>
      <c r="H9" s="5">
        <v>52</v>
      </c>
      <c r="I9" s="4"/>
      <c r="J9" s="39">
        <v>42</v>
      </c>
      <c r="K9" s="3">
        <v>42</v>
      </c>
      <c r="L9" s="3">
        <v>41</v>
      </c>
      <c r="M9" s="35">
        <v>41</v>
      </c>
      <c r="N9" s="8"/>
      <c r="O9" s="6">
        <v>51</v>
      </c>
      <c r="P9" s="7">
        <v>51</v>
      </c>
      <c r="Q9" s="39">
        <v>13</v>
      </c>
      <c r="R9" s="3">
        <v>13</v>
      </c>
      <c r="S9" s="6">
        <v>23</v>
      </c>
      <c r="T9" s="35">
        <v>23</v>
      </c>
      <c r="U9" s="162">
        <v>42</v>
      </c>
      <c r="V9" s="163">
        <v>42</v>
      </c>
      <c r="W9" s="164"/>
      <c r="X9" s="39">
        <v>52</v>
      </c>
      <c r="Y9" s="6">
        <v>52</v>
      </c>
      <c r="Z9" s="3">
        <v>51</v>
      </c>
      <c r="AA9" s="35">
        <v>51</v>
      </c>
      <c r="AB9" s="183">
        <v>41</v>
      </c>
      <c r="AC9" s="6">
        <v>41</v>
      </c>
      <c r="AD9" s="7"/>
      <c r="AE9" s="39"/>
      <c r="AF9" s="3"/>
      <c r="AG9" s="3"/>
      <c r="AH9" s="3"/>
      <c r="AI9" s="4"/>
      <c r="AJ9" s="32">
        <f>COUNTA(C9:AI9)</f>
        <v>20</v>
      </c>
      <c r="AK9" s="21"/>
      <c r="AL9" s="1">
        <v>1</v>
      </c>
    </row>
    <row r="10" spans="1:38" s="9" customFormat="1" ht="23.25" customHeight="1" x14ac:dyDescent="0.3">
      <c r="A10" s="191"/>
      <c r="B10" s="62" t="s">
        <v>17</v>
      </c>
      <c r="C10" s="38"/>
      <c r="D10" s="6"/>
      <c r="E10" s="6"/>
      <c r="F10" s="34"/>
      <c r="G10" s="8"/>
      <c r="H10" s="6">
        <v>44</v>
      </c>
      <c r="I10" s="7">
        <v>44</v>
      </c>
      <c r="J10" s="38">
        <v>14</v>
      </c>
      <c r="K10" s="6">
        <v>14</v>
      </c>
      <c r="L10" s="6">
        <v>53</v>
      </c>
      <c r="M10" s="34">
        <v>53</v>
      </c>
      <c r="N10" s="8">
        <v>55</v>
      </c>
      <c r="O10" s="6">
        <v>55</v>
      </c>
      <c r="P10" s="30">
        <v>14</v>
      </c>
      <c r="Q10" s="8">
        <v>44</v>
      </c>
      <c r="R10" s="6">
        <v>44</v>
      </c>
      <c r="S10" s="55">
        <v>43</v>
      </c>
      <c r="T10" s="34">
        <v>43</v>
      </c>
      <c r="U10" s="162"/>
      <c r="V10" s="163"/>
      <c r="W10" s="164"/>
      <c r="X10" s="38">
        <v>55</v>
      </c>
      <c r="Y10" s="6">
        <v>55</v>
      </c>
      <c r="Z10" s="6">
        <v>53</v>
      </c>
      <c r="AA10" s="182">
        <v>53</v>
      </c>
      <c r="AB10" s="28">
        <v>11</v>
      </c>
      <c r="AC10" s="6">
        <v>43</v>
      </c>
      <c r="AD10" s="7">
        <v>43</v>
      </c>
      <c r="AE10" s="38"/>
      <c r="AF10" s="6"/>
      <c r="AG10" s="6"/>
      <c r="AH10" s="6"/>
      <c r="AI10" s="7"/>
      <c r="AJ10" s="32">
        <f t="shared" ref="AJ10:AJ27" si="1">COUNTA(C10:AI10)</f>
        <v>20</v>
      </c>
      <c r="AK10" s="21"/>
      <c r="AL10" s="9">
        <v>2</v>
      </c>
    </row>
    <row r="11" spans="1:38" ht="23.25" customHeight="1" x14ac:dyDescent="0.3">
      <c r="A11" s="191"/>
      <c r="B11" s="61" t="s">
        <v>18</v>
      </c>
      <c r="C11" s="39"/>
      <c r="D11" s="3"/>
      <c r="E11" s="3"/>
      <c r="F11" s="35"/>
      <c r="G11" s="5"/>
      <c r="H11" s="3"/>
      <c r="I11" s="29">
        <v>13</v>
      </c>
      <c r="J11" s="39">
        <v>33</v>
      </c>
      <c r="K11" s="3">
        <v>33</v>
      </c>
      <c r="L11" s="3">
        <v>34</v>
      </c>
      <c r="M11" s="35">
        <v>34</v>
      </c>
      <c r="N11" s="8">
        <v>54</v>
      </c>
      <c r="O11" s="6">
        <v>54</v>
      </c>
      <c r="P11" s="7"/>
      <c r="Q11" s="39">
        <v>12</v>
      </c>
      <c r="R11" s="3">
        <v>12</v>
      </c>
      <c r="S11" s="6">
        <v>22</v>
      </c>
      <c r="T11" s="35">
        <v>22</v>
      </c>
      <c r="U11" s="162">
        <v>33</v>
      </c>
      <c r="V11" s="163">
        <v>33</v>
      </c>
      <c r="X11" s="39">
        <v>54</v>
      </c>
      <c r="Y11" s="6">
        <v>54</v>
      </c>
      <c r="Z11" s="3">
        <v>24</v>
      </c>
      <c r="AA11" s="35">
        <v>24</v>
      </c>
      <c r="AB11" s="8">
        <v>34</v>
      </c>
      <c r="AC11" s="184">
        <v>34</v>
      </c>
      <c r="AD11" s="30">
        <v>12</v>
      </c>
      <c r="AE11" s="39"/>
      <c r="AF11" s="3"/>
      <c r="AG11" s="3"/>
      <c r="AH11" s="3"/>
      <c r="AI11" s="4"/>
      <c r="AJ11" s="32">
        <f t="shared" si="1"/>
        <v>20</v>
      </c>
      <c r="AK11" s="21"/>
      <c r="AL11" s="187">
        <v>3</v>
      </c>
    </row>
    <row r="12" spans="1:38" s="9" customFormat="1" ht="23.25" customHeight="1" x14ac:dyDescent="0.3">
      <c r="A12" s="191"/>
      <c r="B12" s="62" t="s">
        <v>19</v>
      </c>
      <c r="C12" s="38"/>
      <c r="D12" s="6"/>
      <c r="E12" s="6"/>
      <c r="F12" s="34"/>
      <c r="G12" s="8">
        <v>31</v>
      </c>
      <c r="H12" s="6">
        <v>31</v>
      </c>
      <c r="I12" s="7"/>
      <c r="J12" s="38">
        <v>46</v>
      </c>
      <c r="K12" s="6">
        <v>46</v>
      </c>
      <c r="L12" s="6">
        <v>45</v>
      </c>
      <c r="M12" s="34">
        <v>45</v>
      </c>
      <c r="N12" s="8">
        <v>32</v>
      </c>
      <c r="O12" s="6">
        <v>32</v>
      </c>
      <c r="P12" s="7"/>
      <c r="Q12" s="8">
        <v>32</v>
      </c>
      <c r="R12" s="6">
        <v>32</v>
      </c>
      <c r="S12" s="6">
        <v>31</v>
      </c>
      <c r="T12" s="34">
        <v>31</v>
      </c>
      <c r="U12" s="162"/>
      <c r="V12" s="163">
        <v>45</v>
      </c>
      <c r="W12" s="164">
        <v>45</v>
      </c>
      <c r="X12" s="38">
        <v>11</v>
      </c>
      <c r="Y12" s="6">
        <v>11</v>
      </c>
      <c r="Z12" s="6">
        <v>21</v>
      </c>
      <c r="AA12" s="34">
        <v>21</v>
      </c>
      <c r="AB12" s="8">
        <v>46</v>
      </c>
      <c r="AC12" s="6">
        <v>46</v>
      </c>
      <c r="AD12" s="7"/>
      <c r="AE12" s="38"/>
      <c r="AF12" s="6"/>
      <c r="AG12" s="6"/>
      <c r="AH12" s="6"/>
      <c r="AI12" s="7"/>
      <c r="AJ12" s="32">
        <f t="shared" si="1"/>
        <v>20</v>
      </c>
      <c r="AK12" s="21"/>
      <c r="AL12" s="9">
        <v>4</v>
      </c>
    </row>
    <row r="13" spans="1:38" ht="23.25" customHeight="1" x14ac:dyDescent="0.3">
      <c r="A13" s="191"/>
      <c r="B13" s="61" t="s">
        <v>35</v>
      </c>
      <c r="C13" s="39"/>
      <c r="D13" s="3"/>
      <c r="E13" s="3"/>
      <c r="F13" s="35"/>
      <c r="G13" s="5"/>
      <c r="H13" s="3"/>
      <c r="I13" s="4"/>
      <c r="J13" s="38">
        <v>35</v>
      </c>
      <c r="K13" s="6">
        <v>35</v>
      </c>
      <c r="L13" s="6">
        <v>36</v>
      </c>
      <c r="M13" s="34">
        <v>36</v>
      </c>
      <c r="N13" s="28">
        <v>16</v>
      </c>
      <c r="O13" s="27">
        <v>25</v>
      </c>
      <c r="P13" s="7"/>
      <c r="Q13" s="39">
        <v>15</v>
      </c>
      <c r="R13" s="3">
        <v>15</v>
      </c>
      <c r="S13" s="6">
        <v>16</v>
      </c>
      <c r="T13" s="35">
        <v>16</v>
      </c>
      <c r="U13" s="162">
        <v>26</v>
      </c>
      <c r="V13" s="163">
        <v>26</v>
      </c>
      <c r="W13" s="165">
        <v>26</v>
      </c>
      <c r="X13" s="151">
        <v>35</v>
      </c>
      <c r="Y13" s="57">
        <v>35</v>
      </c>
      <c r="Z13" s="152">
        <v>36</v>
      </c>
      <c r="AA13" s="81">
        <v>36</v>
      </c>
      <c r="AB13" s="28">
        <v>15</v>
      </c>
      <c r="AC13" s="6">
        <v>25</v>
      </c>
      <c r="AD13" s="6">
        <v>25</v>
      </c>
      <c r="AE13" s="39"/>
      <c r="AF13" s="3"/>
      <c r="AG13" s="3"/>
      <c r="AH13" s="3"/>
      <c r="AI13" s="4"/>
      <c r="AJ13" s="32">
        <f t="shared" si="1"/>
        <v>20</v>
      </c>
      <c r="AK13" s="21"/>
      <c r="AL13" s="187">
        <v>5</v>
      </c>
    </row>
    <row r="14" spans="1:38" ht="23.25" customHeight="1" x14ac:dyDescent="0.3">
      <c r="A14" s="191" t="s">
        <v>20</v>
      </c>
      <c r="B14" s="61" t="s">
        <v>36</v>
      </c>
      <c r="C14" s="5"/>
      <c r="D14" s="3"/>
      <c r="E14" s="3"/>
      <c r="F14" s="35"/>
      <c r="G14" s="5"/>
      <c r="H14" s="6"/>
      <c r="I14" s="7"/>
      <c r="J14" s="8">
        <v>55</v>
      </c>
      <c r="K14" s="6">
        <v>55</v>
      </c>
      <c r="L14" s="6">
        <v>42</v>
      </c>
      <c r="M14" s="34">
        <v>42</v>
      </c>
      <c r="N14" s="8"/>
      <c r="O14" s="6">
        <v>33</v>
      </c>
      <c r="P14" s="7">
        <v>33</v>
      </c>
      <c r="Q14" s="8">
        <v>54</v>
      </c>
      <c r="R14" s="6">
        <v>54</v>
      </c>
      <c r="S14" s="6">
        <v>35</v>
      </c>
      <c r="T14" s="34">
        <v>35</v>
      </c>
      <c r="U14" s="162"/>
      <c r="V14" s="163"/>
      <c r="W14" s="164"/>
      <c r="X14" s="8">
        <v>51</v>
      </c>
      <c r="Y14" s="6">
        <v>51</v>
      </c>
      <c r="Z14" s="6">
        <v>52</v>
      </c>
      <c r="AA14" s="34">
        <v>52</v>
      </c>
      <c r="AB14" s="8"/>
      <c r="AC14" s="6">
        <v>32</v>
      </c>
      <c r="AD14" s="7">
        <v>32</v>
      </c>
      <c r="AE14" s="8">
        <v>53</v>
      </c>
      <c r="AF14" s="6">
        <v>53</v>
      </c>
      <c r="AG14" s="3"/>
      <c r="AH14" s="3"/>
      <c r="AI14" s="4"/>
      <c r="AJ14" s="32">
        <f t="shared" si="1"/>
        <v>18</v>
      </c>
      <c r="AK14" s="190">
        <f>AJ14+AJ15</f>
        <v>36</v>
      </c>
      <c r="AL14" s="9">
        <v>6</v>
      </c>
    </row>
    <row r="15" spans="1:38" ht="23.25" customHeight="1" x14ac:dyDescent="0.3">
      <c r="A15" s="191"/>
      <c r="B15" s="61" t="s">
        <v>37</v>
      </c>
      <c r="C15" s="5"/>
      <c r="D15" s="3"/>
      <c r="E15" s="3"/>
      <c r="F15" s="35"/>
      <c r="G15" s="31">
        <v>42</v>
      </c>
      <c r="H15" s="6">
        <v>34</v>
      </c>
      <c r="I15" s="7">
        <v>34</v>
      </c>
      <c r="J15" s="8">
        <v>41</v>
      </c>
      <c r="K15" s="6">
        <v>41</v>
      </c>
      <c r="L15" s="6">
        <v>46</v>
      </c>
      <c r="M15" s="34">
        <v>46</v>
      </c>
      <c r="N15" s="8"/>
      <c r="O15" s="6"/>
      <c r="P15" s="7"/>
      <c r="Q15" s="8">
        <v>43</v>
      </c>
      <c r="R15" s="6">
        <v>43</v>
      </c>
      <c r="S15" s="6">
        <v>44</v>
      </c>
      <c r="T15" s="34">
        <v>44</v>
      </c>
      <c r="U15" s="162"/>
      <c r="V15" s="163">
        <v>31</v>
      </c>
      <c r="W15" s="164">
        <v>31</v>
      </c>
      <c r="X15" s="8">
        <v>36</v>
      </c>
      <c r="Y15" s="6">
        <v>36</v>
      </c>
      <c r="Z15" s="90"/>
      <c r="AA15" s="67">
        <v>42</v>
      </c>
      <c r="AB15" s="8"/>
      <c r="AC15" s="6">
        <v>45</v>
      </c>
      <c r="AD15" s="7">
        <v>45</v>
      </c>
      <c r="AE15" s="5"/>
      <c r="AF15" s="3"/>
      <c r="AG15" s="3"/>
      <c r="AH15" s="3"/>
      <c r="AI15" s="4"/>
      <c r="AJ15" s="32">
        <f t="shared" si="1"/>
        <v>18</v>
      </c>
      <c r="AK15" s="190"/>
      <c r="AL15" s="187">
        <v>7</v>
      </c>
    </row>
    <row r="16" spans="1:38" s="9" customFormat="1" ht="23.25" customHeight="1" x14ac:dyDescent="0.3">
      <c r="A16" s="197" t="s">
        <v>21</v>
      </c>
      <c r="B16" s="34" t="s">
        <v>38</v>
      </c>
      <c r="C16" s="5"/>
      <c r="D16" s="3"/>
      <c r="E16" s="3"/>
      <c r="F16" s="35"/>
      <c r="G16" s="5">
        <v>51</v>
      </c>
      <c r="H16" s="3">
        <v>42</v>
      </c>
      <c r="I16" s="4">
        <v>52</v>
      </c>
      <c r="J16" s="5">
        <v>25</v>
      </c>
      <c r="K16" s="3">
        <v>26</v>
      </c>
      <c r="L16" s="3">
        <v>31</v>
      </c>
      <c r="M16" s="35">
        <v>32</v>
      </c>
      <c r="N16" s="8">
        <v>13</v>
      </c>
      <c r="O16" s="6">
        <v>52</v>
      </c>
      <c r="P16" s="4">
        <v>12</v>
      </c>
      <c r="Q16" s="5">
        <v>51</v>
      </c>
      <c r="R16" s="3">
        <v>41</v>
      </c>
      <c r="S16" s="6">
        <v>13</v>
      </c>
      <c r="T16" s="35">
        <v>12</v>
      </c>
      <c r="U16" s="162"/>
      <c r="V16" s="163"/>
      <c r="W16" s="164"/>
      <c r="X16" s="5">
        <v>31</v>
      </c>
      <c r="Y16" s="3">
        <v>32</v>
      </c>
      <c r="Z16" s="3">
        <v>41</v>
      </c>
      <c r="AA16" s="81"/>
      <c r="AB16" s="8">
        <v>25</v>
      </c>
      <c r="AC16" s="6">
        <v>26</v>
      </c>
      <c r="AD16" s="7">
        <v>42</v>
      </c>
      <c r="AE16" s="5"/>
      <c r="AF16" s="3"/>
      <c r="AG16" s="3"/>
      <c r="AH16" s="3"/>
      <c r="AI16" s="7"/>
      <c r="AJ16" s="32">
        <f t="shared" si="1"/>
        <v>20</v>
      </c>
      <c r="AL16" s="9">
        <v>8</v>
      </c>
    </row>
    <row r="17" spans="1:40" s="9" customFormat="1" ht="23.25" customHeight="1" x14ac:dyDescent="0.3">
      <c r="A17" s="197"/>
      <c r="B17" s="34" t="s">
        <v>22</v>
      </c>
      <c r="C17" s="5"/>
      <c r="D17" s="3"/>
      <c r="E17" s="3"/>
      <c r="F17" s="35"/>
      <c r="G17" s="88">
        <v>43</v>
      </c>
      <c r="H17" s="3"/>
      <c r="I17" s="4">
        <v>21</v>
      </c>
      <c r="J17" s="76">
        <v>53</v>
      </c>
      <c r="K17" s="87">
        <v>43</v>
      </c>
      <c r="L17" s="27">
        <v>54</v>
      </c>
      <c r="M17" s="35">
        <v>35</v>
      </c>
      <c r="N17" s="8">
        <v>11</v>
      </c>
      <c r="O17" s="6"/>
      <c r="P17" s="4">
        <v>24</v>
      </c>
      <c r="Q17" s="5">
        <v>35</v>
      </c>
      <c r="R17" s="3">
        <v>36</v>
      </c>
      <c r="S17" s="6">
        <v>45</v>
      </c>
      <c r="T17" s="35"/>
      <c r="U17" s="162">
        <v>46</v>
      </c>
      <c r="V17" s="163">
        <v>36</v>
      </c>
      <c r="W17" s="164">
        <v>24</v>
      </c>
      <c r="X17" s="5">
        <v>53</v>
      </c>
      <c r="Y17" s="3">
        <v>21</v>
      </c>
      <c r="Z17" s="3"/>
      <c r="AA17" s="35">
        <v>11</v>
      </c>
      <c r="AB17" s="8">
        <v>45</v>
      </c>
      <c r="AC17" s="27">
        <v>54</v>
      </c>
      <c r="AD17" s="7">
        <v>46</v>
      </c>
      <c r="AE17" s="5"/>
      <c r="AF17" s="3"/>
      <c r="AG17" s="3"/>
      <c r="AH17" s="3"/>
      <c r="AI17" s="7"/>
      <c r="AJ17" s="32">
        <f t="shared" si="1"/>
        <v>20</v>
      </c>
      <c r="AL17" s="187">
        <v>9</v>
      </c>
    </row>
    <row r="18" spans="1:40" s="9" customFormat="1" ht="23.25" customHeight="1" x14ac:dyDescent="0.3">
      <c r="A18" s="197"/>
      <c r="B18" s="34" t="s">
        <v>23</v>
      </c>
      <c r="C18" s="8"/>
      <c r="D18" s="6"/>
      <c r="E18" s="6"/>
      <c r="F18" s="34"/>
      <c r="G18" s="5">
        <v>22</v>
      </c>
      <c r="H18" s="87">
        <v>14</v>
      </c>
      <c r="J18" s="5"/>
      <c r="K18" s="3">
        <v>34</v>
      </c>
      <c r="L18" s="3">
        <v>44</v>
      </c>
      <c r="M18" s="35">
        <v>33</v>
      </c>
      <c r="N18" s="8">
        <v>15</v>
      </c>
      <c r="O18" s="6">
        <v>16</v>
      </c>
      <c r="P18" s="4">
        <v>54</v>
      </c>
      <c r="Q18" s="5">
        <v>22</v>
      </c>
      <c r="R18" s="93">
        <v>23</v>
      </c>
      <c r="S18" s="57"/>
      <c r="T18" s="35">
        <v>15</v>
      </c>
      <c r="U18" s="166">
        <v>21</v>
      </c>
      <c r="V18" s="167">
        <v>21</v>
      </c>
      <c r="W18" s="164"/>
      <c r="X18" s="8">
        <v>33</v>
      </c>
      <c r="Y18" s="6">
        <v>34</v>
      </c>
      <c r="Z18" s="86">
        <v>16</v>
      </c>
      <c r="AA18" s="34">
        <v>54</v>
      </c>
      <c r="AB18" s="8">
        <v>23</v>
      </c>
      <c r="AC18" s="6">
        <v>44</v>
      </c>
      <c r="AD18" s="7">
        <v>14</v>
      </c>
      <c r="AE18" s="8"/>
      <c r="AF18" s="6"/>
      <c r="AG18" s="6"/>
      <c r="AH18" s="6"/>
      <c r="AI18" s="7"/>
      <c r="AJ18" s="32">
        <f t="shared" si="1"/>
        <v>20</v>
      </c>
      <c r="AL18" s="9">
        <v>10</v>
      </c>
    </row>
    <row r="19" spans="1:40" s="9" customFormat="1" ht="23.25" customHeight="1" x14ac:dyDescent="0.3">
      <c r="A19" s="197"/>
      <c r="B19" s="34" t="s">
        <v>24</v>
      </c>
      <c r="C19" s="8"/>
      <c r="D19" s="6"/>
      <c r="E19" s="10"/>
      <c r="F19" s="69"/>
      <c r="G19" s="8"/>
      <c r="H19" s="6"/>
      <c r="I19" s="7"/>
      <c r="J19" s="8"/>
      <c r="K19" s="6"/>
      <c r="L19" s="6"/>
      <c r="M19" s="34"/>
      <c r="N19" s="8"/>
      <c r="O19" s="6"/>
      <c r="P19" s="7">
        <v>55</v>
      </c>
      <c r="Q19" s="8"/>
      <c r="R19" s="6"/>
      <c r="S19" s="6"/>
      <c r="T19" s="34"/>
      <c r="U19" s="162"/>
      <c r="V19" s="163"/>
      <c r="W19" s="164"/>
      <c r="X19" s="8"/>
      <c r="Y19" s="6"/>
      <c r="Z19" s="6">
        <v>55</v>
      </c>
      <c r="AA19" s="34"/>
      <c r="AB19" s="8"/>
      <c r="AC19" s="6"/>
      <c r="AD19" s="7"/>
      <c r="AE19" s="23"/>
      <c r="AF19" s="6"/>
      <c r="AG19" s="6"/>
      <c r="AH19" s="6"/>
      <c r="AI19" s="7"/>
      <c r="AJ19" s="32">
        <f t="shared" si="1"/>
        <v>2</v>
      </c>
      <c r="AL19" s="187">
        <v>11</v>
      </c>
    </row>
    <row r="20" spans="1:40" ht="23.25" customHeight="1" x14ac:dyDescent="0.3">
      <c r="A20" s="191" t="s">
        <v>26</v>
      </c>
      <c r="B20" s="35" t="s">
        <v>27</v>
      </c>
      <c r="C20" s="5"/>
      <c r="D20" s="3"/>
      <c r="G20" s="89">
        <v>13</v>
      </c>
      <c r="H20" s="90">
        <v>13</v>
      </c>
      <c r="I20" s="4">
        <v>16</v>
      </c>
      <c r="J20" s="5">
        <v>34</v>
      </c>
      <c r="K20" s="3">
        <v>44</v>
      </c>
      <c r="L20" s="3">
        <v>14</v>
      </c>
      <c r="M20" s="35">
        <v>52</v>
      </c>
      <c r="N20" s="8">
        <v>51</v>
      </c>
      <c r="O20" s="6">
        <v>12</v>
      </c>
      <c r="P20" s="7">
        <v>32</v>
      </c>
      <c r="Q20" s="5">
        <v>23</v>
      </c>
      <c r="R20" s="3">
        <v>22</v>
      </c>
      <c r="S20" s="27">
        <v>14</v>
      </c>
      <c r="T20" s="35">
        <v>13</v>
      </c>
      <c r="U20" s="162">
        <v>31</v>
      </c>
      <c r="W20" s="164">
        <v>33</v>
      </c>
      <c r="X20" s="5">
        <v>21</v>
      </c>
      <c r="Y20" s="6">
        <v>53</v>
      </c>
      <c r="Z20" s="3">
        <v>11</v>
      </c>
      <c r="AA20" s="67"/>
      <c r="AB20" s="23"/>
      <c r="AC20" s="27"/>
      <c r="AE20" s="5"/>
      <c r="AF20" s="3"/>
      <c r="AG20" s="3"/>
      <c r="AH20" s="3"/>
      <c r="AI20" s="4"/>
      <c r="AJ20" s="32">
        <f t="shared" si="1"/>
        <v>19</v>
      </c>
      <c r="AK20" s="205">
        <f>AJ20+AJ21</f>
        <v>39</v>
      </c>
      <c r="AL20" s="9">
        <v>12</v>
      </c>
    </row>
    <row r="21" spans="1:40" ht="23.25" customHeight="1" x14ac:dyDescent="0.3">
      <c r="A21" s="191"/>
      <c r="B21" s="35" t="s">
        <v>23</v>
      </c>
      <c r="C21" s="5"/>
      <c r="D21" s="3"/>
      <c r="E21" s="3"/>
      <c r="F21" s="35"/>
      <c r="G21" s="5">
        <v>45</v>
      </c>
      <c r="H21" s="3">
        <v>15</v>
      </c>
      <c r="I21" s="29">
        <v>15</v>
      </c>
      <c r="J21" s="5">
        <v>36</v>
      </c>
      <c r="K21" s="3">
        <v>25</v>
      </c>
      <c r="L21" s="3">
        <v>35</v>
      </c>
      <c r="M21" s="35">
        <v>26</v>
      </c>
      <c r="N21" s="30">
        <v>24</v>
      </c>
      <c r="O21" s="86">
        <v>42</v>
      </c>
      <c r="P21" s="30">
        <v>16</v>
      </c>
      <c r="Q21" s="5">
        <v>16</v>
      </c>
      <c r="R21" s="56">
        <v>25</v>
      </c>
      <c r="S21" s="79">
        <v>46</v>
      </c>
      <c r="V21" s="163"/>
      <c r="X21" s="3">
        <v>24</v>
      </c>
      <c r="Y21" s="27">
        <v>22</v>
      </c>
      <c r="Z21" s="3">
        <v>54</v>
      </c>
      <c r="AA21" s="35">
        <v>55</v>
      </c>
      <c r="AB21" s="8">
        <v>43</v>
      </c>
      <c r="AC21" s="27">
        <v>24</v>
      </c>
      <c r="AD21" s="7">
        <v>41</v>
      </c>
      <c r="AE21" s="5"/>
      <c r="AF21" s="3"/>
      <c r="AG21" s="3"/>
      <c r="AH21" s="3"/>
      <c r="AI21" s="4"/>
      <c r="AJ21" s="32">
        <f t="shared" si="1"/>
        <v>20</v>
      </c>
      <c r="AK21" s="205"/>
      <c r="AL21" s="187">
        <v>13</v>
      </c>
      <c r="AN21" s="1" t="s">
        <v>25</v>
      </c>
    </row>
    <row r="22" spans="1:40" s="9" customFormat="1" ht="23.25" customHeight="1" x14ac:dyDescent="0.3">
      <c r="A22" s="191" t="s">
        <v>28</v>
      </c>
      <c r="B22" s="34" t="s">
        <v>29</v>
      </c>
      <c r="C22" s="8"/>
      <c r="D22" s="6"/>
      <c r="E22" s="6"/>
      <c r="F22" s="34"/>
      <c r="G22" s="8">
        <v>44</v>
      </c>
      <c r="H22" s="6">
        <v>22</v>
      </c>
      <c r="I22" s="7">
        <v>31</v>
      </c>
      <c r="J22" s="8"/>
      <c r="K22" s="6">
        <v>53</v>
      </c>
      <c r="L22" s="6">
        <v>52</v>
      </c>
      <c r="M22" s="34">
        <v>14</v>
      </c>
      <c r="N22" s="8">
        <v>33</v>
      </c>
      <c r="O22" s="80">
        <v>11</v>
      </c>
      <c r="P22" s="7">
        <v>13</v>
      </c>
      <c r="Q22" s="8"/>
      <c r="R22" s="6">
        <v>35</v>
      </c>
      <c r="S22" s="6">
        <v>12</v>
      </c>
      <c r="T22" s="34"/>
      <c r="U22" s="162">
        <v>45</v>
      </c>
      <c r="V22" s="163">
        <v>51</v>
      </c>
      <c r="W22" s="164">
        <v>42</v>
      </c>
      <c r="X22" s="8"/>
      <c r="Y22" s="6">
        <v>24</v>
      </c>
      <c r="Z22" s="6">
        <v>43</v>
      </c>
      <c r="AA22" s="34">
        <v>41</v>
      </c>
      <c r="AB22" s="8">
        <v>32</v>
      </c>
      <c r="AC22" s="6">
        <v>23</v>
      </c>
      <c r="AD22" s="7">
        <v>34</v>
      </c>
      <c r="AE22" s="8"/>
      <c r="AF22" s="6"/>
      <c r="AG22" s="6"/>
      <c r="AH22" s="6"/>
      <c r="AI22" s="7"/>
      <c r="AJ22" s="32">
        <f t="shared" si="1"/>
        <v>20</v>
      </c>
      <c r="AK22" s="205">
        <f>AJ22+AJ23</f>
        <v>40</v>
      </c>
      <c r="AL22" s="9">
        <v>14</v>
      </c>
    </row>
    <row r="23" spans="1:40" s="9" customFormat="1" ht="23.25" customHeight="1" x14ac:dyDescent="0.3">
      <c r="A23" s="191"/>
      <c r="B23" s="34" t="s">
        <v>30</v>
      </c>
      <c r="C23" s="8"/>
      <c r="D23" s="6"/>
      <c r="E23" s="10"/>
      <c r="F23" s="69"/>
      <c r="G23" s="31">
        <v>23</v>
      </c>
      <c r="H23" s="56">
        <v>23</v>
      </c>
      <c r="J23" s="8">
        <v>26</v>
      </c>
      <c r="K23" s="87">
        <v>36</v>
      </c>
      <c r="L23" s="6">
        <v>25</v>
      </c>
      <c r="M23" s="34"/>
      <c r="N23" s="29">
        <v>25</v>
      </c>
      <c r="O23" s="27">
        <v>15</v>
      </c>
      <c r="P23" s="30">
        <v>15</v>
      </c>
      <c r="Q23" s="8">
        <v>46</v>
      </c>
      <c r="R23" s="6">
        <v>16</v>
      </c>
      <c r="S23" s="6">
        <v>15</v>
      </c>
      <c r="T23" s="34">
        <v>55</v>
      </c>
      <c r="U23" s="162"/>
      <c r="V23" s="163">
        <v>54</v>
      </c>
      <c r="W23" s="164">
        <v>21</v>
      </c>
      <c r="X23" s="28">
        <v>12</v>
      </c>
      <c r="Y23" s="27">
        <v>12</v>
      </c>
      <c r="Z23" s="27">
        <v>13</v>
      </c>
      <c r="AA23" s="68">
        <v>13</v>
      </c>
      <c r="AC23" s="27">
        <v>22</v>
      </c>
      <c r="AD23" s="28">
        <v>22</v>
      </c>
      <c r="AE23" s="8"/>
      <c r="AF23" s="6"/>
      <c r="AG23" s="6"/>
      <c r="AH23" s="6"/>
      <c r="AI23" s="7"/>
      <c r="AJ23" s="32">
        <f t="shared" si="1"/>
        <v>20</v>
      </c>
      <c r="AK23" s="205"/>
      <c r="AL23" s="187">
        <v>15</v>
      </c>
    </row>
    <row r="24" spans="1:40" ht="23.25" customHeight="1" x14ac:dyDescent="0.3">
      <c r="A24" s="191" t="s">
        <v>31</v>
      </c>
      <c r="B24" s="35" t="s">
        <v>32</v>
      </c>
      <c r="C24" s="5"/>
      <c r="D24" s="56"/>
      <c r="E24" s="56"/>
      <c r="F24" s="35"/>
      <c r="G24" s="8">
        <v>21</v>
      </c>
      <c r="H24" s="6">
        <v>21</v>
      </c>
      <c r="I24" s="29">
        <v>22</v>
      </c>
      <c r="J24" s="29">
        <v>23</v>
      </c>
      <c r="K24" s="12"/>
      <c r="L24" s="56">
        <v>26</v>
      </c>
      <c r="M24" s="67">
        <v>25</v>
      </c>
      <c r="N24" s="28">
        <v>52</v>
      </c>
      <c r="O24" s="27">
        <v>13</v>
      </c>
      <c r="P24" s="30">
        <v>11</v>
      </c>
      <c r="Q24" s="31">
        <v>21</v>
      </c>
      <c r="R24" s="56">
        <v>21</v>
      </c>
      <c r="S24" s="27">
        <v>26</v>
      </c>
      <c r="T24" s="67">
        <v>26</v>
      </c>
      <c r="U24" s="166">
        <v>24</v>
      </c>
      <c r="V24" s="167">
        <v>24</v>
      </c>
      <c r="W24" s="178"/>
      <c r="X24" s="13"/>
      <c r="Y24" s="10"/>
      <c r="Z24" s="12"/>
      <c r="AA24" s="37"/>
      <c r="AB24" s="28">
        <v>14</v>
      </c>
      <c r="AC24" s="27">
        <v>14</v>
      </c>
      <c r="AD24" s="174">
        <v>23</v>
      </c>
      <c r="AE24" s="31">
        <v>11</v>
      </c>
      <c r="AF24" s="56">
        <v>11</v>
      </c>
      <c r="AG24" s="3"/>
      <c r="AH24" s="3"/>
      <c r="AI24" s="4"/>
      <c r="AJ24" s="32">
        <f t="shared" si="1"/>
        <v>20</v>
      </c>
      <c r="AL24" s="9">
        <v>16</v>
      </c>
    </row>
    <row r="25" spans="1:40" ht="23.25" customHeight="1" x14ac:dyDescent="0.3">
      <c r="A25" s="191"/>
      <c r="B25" s="35" t="s">
        <v>33</v>
      </c>
      <c r="C25" s="5"/>
      <c r="D25" s="3"/>
      <c r="E25" s="12"/>
      <c r="F25" s="37"/>
      <c r="G25" s="5"/>
      <c r="H25" s="3"/>
      <c r="I25" s="4"/>
      <c r="J25" s="5"/>
      <c r="K25" s="3"/>
      <c r="L25" s="3"/>
      <c r="M25" s="35"/>
      <c r="N25" s="8"/>
      <c r="O25" s="6"/>
      <c r="P25" s="30">
        <v>52</v>
      </c>
      <c r="Q25" s="5"/>
      <c r="R25" s="12"/>
      <c r="S25" s="6"/>
      <c r="T25" s="35"/>
      <c r="U25" s="162"/>
      <c r="V25" s="169"/>
      <c r="W25" s="179"/>
      <c r="X25" s="5"/>
      <c r="Y25" s="6"/>
      <c r="Z25" s="3"/>
      <c r="AA25" s="35"/>
      <c r="AB25" s="8"/>
      <c r="AC25" s="10"/>
      <c r="AD25" s="7"/>
      <c r="AE25" s="5"/>
      <c r="AF25" s="3"/>
      <c r="AG25" s="3"/>
      <c r="AH25" s="3"/>
      <c r="AI25" s="4"/>
      <c r="AJ25" s="32">
        <f t="shared" si="1"/>
        <v>1</v>
      </c>
      <c r="AL25" s="187">
        <v>17</v>
      </c>
      <c r="AN25" s="1" t="s">
        <v>82</v>
      </c>
    </row>
    <row r="26" spans="1:40" ht="23.25" customHeight="1" x14ac:dyDescent="0.3">
      <c r="A26" s="191"/>
      <c r="B26" s="35" t="s">
        <v>39</v>
      </c>
      <c r="C26" s="5"/>
      <c r="D26" s="3"/>
      <c r="E26" s="12"/>
      <c r="F26" s="37"/>
      <c r="G26" s="13"/>
      <c r="H26" s="3"/>
      <c r="I26" s="14"/>
      <c r="J26" s="5"/>
      <c r="K26" s="3"/>
      <c r="L26" s="3"/>
      <c r="M26" s="37"/>
      <c r="N26" s="23"/>
      <c r="O26" s="10"/>
      <c r="P26" s="11"/>
      <c r="Q26" s="13"/>
      <c r="R26" s="12"/>
      <c r="S26" s="10"/>
      <c r="T26" s="37"/>
      <c r="U26" s="168"/>
      <c r="V26" s="163"/>
      <c r="W26" s="179"/>
      <c r="X26" s="31">
        <v>41</v>
      </c>
      <c r="Y26" s="27">
        <v>41</v>
      </c>
      <c r="Z26" s="3"/>
      <c r="AA26" s="35"/>
      <c r="AB26" s="28">
        <v>16</v>
      </c>
      <c r="AC26" s="6"/>
      <c r="AD26" s="7"/>
      <c r="AE26" s="5"/>
      <c r="AF26" s="3"/>
      <c r="AG26" s="3"/>
      <c r="AH26" s="3"/>
      <c r="AI26" s="4"/>
      <c r="AJ26" s="32">
        <f t="shared" si="1"/>
        <v>3</v>
      </c>
      <c r="AL26" s="9">
        <v>18</v>
      </c>
    </row>
    <row r="27" spans="1:40" ht="23.25" customHeight="1" thickBot="1" x14ac:dyDescent="0.35">
      <c r="A27" s="204"/>
      <c r="B27" s="36" t="s">
        <v>34</v>
      </c>
      <c r="C27" s="17"/>
      <c r="D27" s="15"/>
      <c r="E27" s="16"/>
      <c r="F27" s="70"/>
      <c r="G27" s="92">
        <v>34</v>
      </c>
      <c r="H27" s="16"/>
      <c r="I27" s="142"/>
      <c r="J27" s="17"/>
      <c r="K27" s="15"/>
      <c r="L27" s="15"/>
      <c r="M27" s="36"/>
      <c r="N27" s="85">
        <v>12</v>
      </c>
      <c r="O27" s="26"/>
      <c r="P27" s="33"/>
      <c r="Q27" s="19"/>
      <c r="R27" s="16"/>
      <c r="S27" s="26"/>
      <c r="T27" s="70"/>
      <c r="U27" s="180"/>
      <c r="V27" s="170"/>
      <c r="W27" s="181">
        <v>34</v>
      </c>
      <c r="X27" s="17"/>
      <c r="Y27" s="25"/>
      <c r="Z27" s="15"/>
      <c r="AA27" s="36"/>
      <c r="AB27" s="175"/>
      <c r="AC27" s="26"/>
      <c r="AD27" s="176"/>
      <c r="AE27" s="17"/>
      <c r="AF27" s="15"/>
      <c r="AG27" s="15"/>
      <c r="AH27" s="15"/>
      <c r="AI27" s="18"/>
      <c r="AJ27" s="143">
        <f t="shared" si="1"/>
        <v>3</v>
      </c>
      <c r="AL27" s="187">
        <v>19</v>
      </c>
    </row>
    <row r="28" spans="1:40" ht="35.25" customHeight="1" thickTop="1" x14ac:dyDescent="0.3">
      <c r="B28" s="203" t="s">
        <v>83</v>
      </c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171"/>
      <c r="X28" s="91"/>
      <c r="Y28" s="91"/>
      <c r="Z28" s="91"/>
      <c r="AA28" s="91"/>
      <c r="AB28" s="177"/>
      <c r="AC28" s="177"/>
      <c r="AD28" s="177"/>
      <c r="AE28" s="91"/>
      <c r="AF28" s="91"/>
      <c r="AG28" s="91"/>
      <c r="AH28" s="91"/>
      <c r="AI28" s="91"/>
      <c r="AJ28" s="91"/>
    </row>
    <row r="29" spans="1:40" ht="27.75" customHeight="1" x14ac:dyDescent="0.3"/>
    <row r="33" ht="27.75" customHeight="1" x14ac:dyDescent="0.3"/>
    <row r="270" ht="18.75" customHeight="1" x14ac:dyDescent="0.3"/>
    <row r="276" ht="18.75" customHeight="1" x14ac:dyDescent="0.3"/>
  </sheetData>
  <mergeCells count="22">
    <mergeCell ref="B28:V28"/>
    <mergeCell ref="A22:A23"/>
    <mergeCell ref="A24:A27"/>
    <mergeCell ref="AK20:AK21"/>
    <mergeCell ref="AK22:AK23"/>
    <mergeCell ref="AK14:AK15"/>
    <mergeCell ref="A20:A21"/>
    <mergeCell ref="AE6:AI6"/>
    <mergeCell ref="AJ6:AJ7"/>
    <mergeCell ref="A9:A13"/>
    <mergeCell ref="A14:A15"/>
    <mergeCell ref="A16:A19"/>
    <mergeCell ref="A6:A7"/>
    <mergeCell ref="C6:I6"/>
    <mergeCell ref="J6:P6"/>
    <mergeCell ref="Q6:W6"/>
    <mergeCell ref="X6:AD6"/>
    <mergeCell ref="B1:K1"/>
    <mergeCell ref="B2:K2"/>
    <mergeCell ref="P2:AE2"/>
    <mergeCell ref="B3:AI3"/>
    <mergeCell ref="B4:AI4"/>
  </mergeCells>
  <conditionalFormatting sqref="AI17">
    <cfRule type="duplicateValues" dxfId="25" priority="50"/>
  </conditionalFormatting>
  <conditionalFormatting sqref="AI16">
    <cfRule type="duplicateValues" dxfId="24" priority="49"/>
  </conditionalFormatting>
  <conditionalFormatting sqref="C18:F18 W18:Y18 AA18:AI18">
    <cfRule type="duplicateValues" dxfId="23" priority="48"/>
  </conditionalFormatting>
  <conditionalFormatting sqref="W20:AC20 AE20:AI20 U20 C20:D20 H20:S20">
    <cfRule type="duplicateValues" dxfId="22" priority="26"/>
    <cfRule type="duplicateValues" dxfId="21" priority="28"/>
  </conditionalFormatting>
  <conditionalFormatting sqref="C22:AI22">
    <cfRule type="duplicateValues" dxfId="20" priority="27"/>
  </conditionalFormatting>
  <conditionalFormatting sqref="AG15:AI15 C15:G15 Z15:AB15">
    <cfRule type="duplicateValues" dxfId="19" priority="23"/>
  </conditionalFormatting>
  <conditionalFormatting sqref="C23:F23 J23 Q23:AA23 AC23:AI23 L23:M23">
    <cfRule type="duplicateValues" dxfId="18" priority="22"/>
  </conditionalFormatting>
  <conditionalFormatting sqref="C24:F24 X24:AI24 I24:V24">
    <cfRule type="duplicateValues" dxfId="17" priority="21"/>
  </conditionalFormatting>
  <conditionalFormatting sqref="C14:G14 AD14 AG14:AI14">
    <cfRule type="duplicateValues" dxfId="16" priority="51"/>
  </conditionalFormatting>
  <conditionalFormatting sqref="V18">
    <cfRule type="duplicateValues" dxfId="15" priority="15"/>
  </conditionalFormatting>
  <conditionalFormatting sqref="H21">
    <cfRule type="duplicateValues" dxfId="14" priority="13"/>
    <cfRule type="duplicateValues" dxfId="13" priority="14"/>
  </conditionalFormatting>
  <conditionalFormatting sqref="K21">
    <cfRule type="duplicateValues" dxfId="12" priority="11"/>
    <cfRule type="duplicateValues" dxfId="11" priority="12"/>
  </conditionalFormatting>
  <conditionalFormatting sqref="U18">
    <cfRule type="duplicateValues" dxfId="10" priority="9"/>
    <cfRule type="duplicateValues" dxfId="9" priority="10"/>
  </conditionalFormatting>
  <conditionalFormatting sqref="N23 G23">
    <cfRule type="duplicateValues" dxfId="8" priority="8"/>
  </conditionalFormatting>
  <conditionalFormatting sqref="H23">
    <cfRule type="duplicateValues" dxfId="7" priority="7"/>
  </conditionalFormatting>
  <conditionalFormatting sqref="G24">
    <cfRule type="duplicateValues" dxfId="6" priority="6"/>
  </conditionalFormatting>
  <conditionalFormatting sqref="H24">
    <cfRule type="duplicateValues" dxfId="5" priority="5"/>
  </conditionalFormatting>
  <conditionalFormatting sqref="O23">
    <cfRule type="duplicateValues" dxfId="4" priority="4"/>
  </conditionalFormatting>
  <conditionalFormatting sqref="P23">
    <cfRule type="duplicateValues" dxfId="3" priority="3"/>
  </conditionalFormatting>
  <conditionalFormatting sqref="G20 C21:G21 I21:J21 R21 X21:AI21 L21:P21">
    <cfRule type="duplicateValues" dxfId="2" priority="52"/>
  </conditionalFormatting>
  <conditionalFormatting sqref="AC1:AC1048576">
    <cfRule type="duplicateValues" dxfId="1" priority="2"/>
  </conditionalFormatting>
  <conditionalFormatting sqref="AD1:AD1048576">
    <cfRule type="duplicateValues" dxfId="0" priority="1"/>
  </conditionalFormatting>
  <pageMargins left="0.25" right="0.2" top="0.2" bottom="0.22" header="0.2" footer="0.2"/>
  <pageSetup paperSize="9" scale="9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workbookViewId="0">
      <selection activeCell="L17" sqref="L17"/>
    </sheetView>
  </sheetViews>
  <sheetFormatPr defaultColWidth="9.109375" defaultRowHeight="16.5" customHeight="1" x14ac:dyDescent="0.3"/>
  <cols>
    <col min="1" max="1" width="6.6640625" style="137" customWidth="1"/>
    <col min="2" max="2" width="5.44140625" style="40" customWidth="1"/>
    <col min="3" max="7" width="14.109375" style="40" customWidth="1"/>
    <col min="8" max="8" width="9.109375" style="132"/>
    <col min="9" max="10" width="4.88671875" style="46" customWidth="1"/>
    <col min="11" max="16384" width="9.109375" style="40"/>
  </cols>
  <sheetData>
    <row r="2" spans="1:10" ht="16.5" customHeight="1" thickBot="1" x14ac:dyDescent="0.35"/>
    <row r="3" spans="1:10" ht="16.5" customHeight="1" thickTop="1" x14ac:dyDescent="0.3">
      <c r="A3" s="206" t="s">
        <v>48</v>
      </c>
      <c r="B3" s="43" t="s">
        <v>42</v>
      </c>
      <c r="C3" s="43" t="s">
        <v>43</v>
      </c>
      <c r="D3" s="43" t="s">
        <v>44</v>
      </c>
      <c r="E3" s="43" t="s">
        <v>45</v>
      </c>
      <c r="F3" s="43" t="s">
        <v>46</v>
      </c>
      <c r="G3" s="44" t="s">
        <v>47</v>
      </c>
    </row>
    <row r="4" spans="1:10" ht="16.5" customHeight="1" x14ac:dyDescent="0.3">
      <c r="A4" s="207"/>
      <c r="B4" s="41">
        <v>1</v>
      </c>
      <c r="C4" s="96" t="s">
        <v>84</v>
      </c>
      <c r="D4" s="96" t="s">
        <v>85</v>
      </c>
      <c r="E4" s="96" t="s">
        <v>85</v>
      </c>
      <c r="F4" s="42" t="s">
        <v>15</v>
      </c>
      <c r="G4" s="98" t="s">
        <v>86</v>
      </c>
      <c r="H4" s="150" t="s">
        <v>158</v>
      </c>
      <c r="I4" s="103">
        <f t="shared" ref="I4:I11" si="0">COUNTA(C4:G4)</f>
        <v>5</v>
      </c>
    </row>
    <row r="5" spans="1:10" ht="16.5" customHeight="1" x14ac:dyDescent="0.3">
      <c r="A5" s="207"/>
      <c r="B5" s="42">
        <v>2</v>
      </c>
      <c r="C5" s="96" t="s">
        <v>87</v>
      </c>
      <c r="D5" s="96" t="s">
        <v>85</v>
      </c>
      <c r="E5" s="96" t="s">
        <v>85</v>
      </c>
      <c r="F5" s="42" t="s">
        <v>15</v>
      </c>
      <c r="G5" s="98" t="s">
        <v>88</v>
      </c>
      <c r="I5" s="103">
        <f t="shared" si="0"/>
        <v>5</v>
      </c>
    </row>
    <row r="6" spans="1:10" ht="16.5" customHeight="1" x14ac:dyDescent="0.3">
      <c r="A6" s="207"/>
      <c r="B6" s="42">
        <v>3</v>
      </c>
      <c r="C6" s="96" t="s">
        <v>85</v>
      </c>
      <c r="D6" s="96" t="s">
        <v>87</v>
      </c>
      <c r="E6" s="96" t="s">
        <v>87</v>
      </c>
      <c r="F6" s="42" t="s">
        <v>77</v>
      </c>
      <c r="G6" s="98" t="s">
        <v>89</v>
      </c>
      <c r="I6" s="103">
        <f t="shared" si="0"/>
        <v>5</v>
      </c>
    </row>
    <row r="7" spans="1:10" ht="16.5" customHeight="1" x14ac:dyDescent="0.3">
      <c r="A7" s="207"/>
      <c r="B7" s="42">
        <v>4</v>
      </c>
      <c r="C7" s="106" t="s">
        <v>85</v>
      </c>
      <c r="D7" s="96" t="s">
        <v>90</v>
      </c>
      <c r="E7" s="96" t="s">
        <v>91</v>
      </c>
      <c r="F7" s="42" t="s">
        <v>78</v>
      </c>
      <c r="G7" s="98" t="s">
        <v>92</v>
      </c>
      <c r="I7" s="103">
        <f t="shared" si="0"/>
        <v>5</v>
      </c>
    </row>
    <row r="8" spans="1:10" ht="16.5" customHeight="1" x14ac:dyDescent="0.3">
      <c r="A8" s="207"/>
      <c r="B8" s="42"/>
      <c r="C8" s="42"/>
      <c r="D8" s="42"/>
      <c r="E8" s="42"/>
      <c r="F8" s="42"/>
      <c r="G8" s="45"/>
      <c r="I8" s="103">
        <f t="shared" si="0"/>
        <v>0</v>
      </c>
    </row>
    <row r="9" spans="1:10" ht="16.5" customHeight="1" x14ac:dyDescent="0.3">
      <c r="A9" s="207"/>
      <c r="B9" s="42">
        <v>1</v>
      </c>
      <c r="C9" s="96" t="s">
        <v>93</v>
      </c>
      <c r="D9" s="42" t="s">
        <v>78</v>
      </c>
      <c r="E9" s="96" t="s">
        <v>85</v>
      </c>
      <c r="F9" s="42" t="s">
        <v>17</v>
      </c>
      <c r="G9" s="45"/>
      <c r="I9" s="103">
        <f t="shared" si="0"/>
        <v>4</v>
      </c>
    </row>
    <row r="10" spans="1:10" ht="16.5" customHeight="1" x14ac:dyDescent="0.3">
      <c r="A10" s="207"/>
      <c r="B10" s="42">
        <v>2</v>
      </c>
      <c r="C10" s="96" t="s">
        <v>85</v>
      </c>
      <c r="D10" s="42" t="s">
        <v>28</v>
      </c>
      <c r="E10" s="96" t="s">
        <v>85</v>
      </c>
      <c r="F10" s="96" t="s">
        <v>85</v>
      </c>
      <c r="G10" s="45"/>
      <c r="I10" s="103">
        <f t="shared" si="0"/>
        <v>4</v>
      </c>
    </row>
    <row r="11" spans="1:10" ht="16.5" customHeight="1" thickBot="1" x14ac:dyDescent="0.35">
      <c r="A11" s="208"/>
      <c r="B11" s="47">
        <v>3</v>
      </c>
      <c r="C11" s="99" t="s">
        <v>85</v>
      </c>
      <c r="D11" s="100" t="s">
        <v>86</v>
      </c>
      <c r="E11" s="99" t="s">
        <v>94</v>
      </c>
      <c r="F11" s="99" t="s">
        <v>85</v>
      </c>
      <c r="G11" s="48"/>
      <c r="I11" s="103">
        <f t="shared" si="0"/>
        <v>4</v>
      </c>
      <c r="J11" s="46">
        <f>I4+I5+I6+I7+I9+I10+I11</f>
        <v>32</v>
      </c>
    </row>
    <row r="12" spans="1:10" ht="16.5" customHeight="1" thickTop="1" x14ac:dyDescent="0.3">
      <c r="A12" s="206" t="s">
        <v>49</v>
      </c>
      <c r="B12" s="43" t="s">
        <v>42</v>
      </c>
      <c r="C12" s="43" t="s">
        <v>43</v>
      </c>
      <c r="D12" s="43" t="s">
        <v>44</v>
      </c>
      <c r="E12" s="43" t="s">
        <v>45</v>
      </c>
      <c r="F12" s="43" t="s">
        <v>46</v>
      </c>
      <c r="G12" s="44" t="s">
        <v>47</v>
      </c>
    </row>
    <row r="13" spans="1:10" ht="16.5" customHeight="1" x14ac:dyDescent="0.3">
      <c r="A13" s="207"/>
      <c r="B13" s="41">
        <v>1</v>
      </c>
      <c r="C13" s="96" t="s">
        <v>95</v>
      </c>
      <c r="D13" s="96" t="s">
        <v>85</v>
      </c>
      <c r="E13" s="42" t="s">
        <v>15</v>
      </c>
      <c r="F13" s="97" t="s">
        <v>96</v>
      </c>
      <c r="G13" s="98" t="s">
        <v>85</v>
      </c>
      <c r="H13" s="150" t="s">
        <v>163</v>
      </c>
      <c r="I13" s="103">
        <f t="shared" ref="I13:I20" si="1">COUNTA(C13:G13)</f>
        <v>5</v>
      </c>
    </row>
    <row r="14" spans="1:10" ht="16.5" customHeight="1" x14ac:dyDescent="0.3">
      <c r="A14" s="207"/>
      <c r="B14" s="42">
        <v>2</v>
      </c>
      <c r="C14" s="96" t="s">
        <v>87</v>
      </c>
      <c r="D14" s="96" t="s">
        <v>85</v>
      </c>
      <c r="E14" s="42" t="s">
        <v>15</v>
      </c>
      <c r="F14" s="97" t="s">
        <v>96</v>
      </c>
      <c r="G14" s="98" t="s">
        <v>85</v>
      </c>
      <c r="I14" s="103">
        <f t="shared" si="1"/>
        <v>5</v>
      </c>
    </row>
    <row r="15" spans="1:10" ht="16.5" customHeight="1" x14ac:dyDescent="0.3">
      <c r="A15" s="207"/>
      <c r="B15" s="42">
        <v>3</v>
      </c>
      <c r="C15" s="96" t="s">
        <v>85</v>
      </c>
      <c r="D15" s="96" t="s">
        <v>87</v>
      </c>
      <c r="E15" s="42" t="s">
        <v>28</v>
      </c>
      <c r="F15" s="96" t="s">
        <v>85</v>
      </c>
      <c r="G15" s="98" t="s">
        <v>97</v>
      </c>
      <c r="I15" s="103">
        <f t="shared" si="1"/>
        <v>5</v>
      </c>
    </row>
    <row r="16" spans="1:10" ht="16.5" customHeight="1" x14ac:dyDescent="0.3">
      <c r="A16" s="207"/>
      <c r="B16" s="42">
        <v>4</v>
      </c>
      <c r="C16" s="96" t="s">
        <v>85</v>
      </c>
      <c r="D16" s="96" t="s">
        <v>98</v>
      </c>
      <c r="E16" s="42" t="s">
        <v>78</v>
      </c>
      <c r="F16" s="96" t="s">
        <v>85</v>
      </c>
      <c r="G16" s="98" t="s">
        <v>99</v>
      </c>
      <c r="I16" s="103">
        <f t="shared" si="1"/>
        <v>5</v>
      </c>
    </row>
    <row r="17" spans="1:10" ht="16.5" customHeight="1" x14ac:dyDescent="0.3">
      <c r="A17" s="207"/>
      <c r="B17" s="42"/>
      <c r="C17" s="96"/>
      <c r="D17" s="42"/>
      <c r="E17" s="42"/>
      <c r="F17" s="42"/>
      <c r="G17" s="45"/>
      <c r="I17" s="103">
        <f t="shared" si="1"/>
        <v>0</v>
      </c>
    </row>
    <row r="18" spans="1:10" ht="16.5" customHeight="1" x14ac:dyDescent="0.3">
      <c r="A18" s="207"/>
      <c r="B18" s="42">
        <v>1</v>
      </c>
      <c r="C18" s="96" t="s">
        <v>85</v>
      </c>
      <c r="D18" s="42" t="s">
        <v>34</v>
      </c>
      <c r="E18" s="96" t="s">
        <v>85</v>
      </c>
      <c r="F18" s="96" t="s">
        <v>87</v>
      </c>
      <c r="G18" s="45"/>
      <c r="I18" s="103">
        <f t="shared" si="1"/>
        <v>4</v>
      </c>
    </row>
    <row r="19" spans="1:10" ht="16.5" customHeight="1" x14ac:dyDescent="0.3">
      <c r="A19" s="207"/>
      <c r="B19" s="42">
        <v>2</v>
      </c>
      <c r="C19" s="96" t="s">
        <v>101</v>
      </c>
      <c r="D19" s="42" t="s">
        <v>77</v>
      </c>
      <c r="E19" s="96" t="s">
        <v>85</v>
      </c>
      <c r="F19" s="96" t="s">
        <v>98</v>
      </c>
      <c r="G19" s="45"/>
      <c r="I19" s="103">
        <f t="shared" si="1"/>
        <v>4</v>
      </c>
    </row>
    <row r="20" spans="1:10" ht="16.5" customHeight="1" thickBot="1" x14ac:dyDescent="0.35">
      <c r="A20" s="208"/>
      <c r="B20" s="47">
        <v>3</v>
      </c>
      <c r="C20" s="99" t="s">
        <v>85</v>
      </c>
      <c r="D20" s="47" t="s">
        <v>78</v>
      </c>
      <c r="E20" s="99" t="s">
        <v>102</v>
      </c>
      <c r="F20" s="100" t="s">
        <v>103</v>
      </c>
      <c r="G20" s="48"/>
      <c r="I20" s="103">
        <f t="shared" si="1"/>
        <v>4</v>
      </c>
      <c r="J20" s="46">
        <f>I13+I14+I15+I16+I18+I19+I20</f>
        <v>32</v>
      </c>
    </row>
    <row r="21" spans="1:10" ht="16.5" customHeight="1" thickTop="1" x14ac:dyDescent="0.3">
      <c r="A21" s="206" t="s">
        <v>50</v>
      </c>
      <c r="B21" s="43" t="s">
        <v>42</v>
      </c>
      <c r="C21" s="43" t="s">
        <v>43</v>
      </c>
      <c r="D21" s="43" t="s">
        <v>44</v>
      </c>
      <c r="E21" s="43" t="s">
        <v>45</v>
      </c>
      <c r="F21" s="43" t="s">
        <v>46</v>
      </c>
      <c r="G21" s="44" t="s">
        <v>47</v>
      </c>
    </row>
    <row r="22" spans="1:10" ht="16.5" customHeight="1" x14ac:dyDescent="0.3">
      <c r="A22" s="207"/>
      <c r="B22" s="41">
        <v>1</v>
      </c>
      <c r="C22" s="96" t="s">
        <v>104</v>
      </c>
      <c r="D22" s="96" t="s">
        <v>85</v>
      </c>
      <c r="E22" s="42" t="s">
        <v>15</v>
      </c>
      <c r="F22" s="96" t="s">
        <v>85</v>
      </c>
      <c r="G22" s="98" t="s">
        <v>85</v>
      </c>
      <c r="H22" s="150" t="s">
        <v>164</v>
      </c>
      <c r="I22" s="103">
        <f t="shared" ref="I22:I34" si="2">COUNTA(C22:G22)</f>
        <v>5</v>
      </c>
    </row>
    <row r="23" spans="1:10" ht="16.5" customHeight="1" x14ac:dyDescent="0.3">
      <c r="A23" s="207"/>
      <c r="B23" s="42">
        <v>2</v>
      </c>
      <c r="C23" s="96" t="s">
        <v>85</v>
      </c>
      <c r="D23" s="96" t="s">
        <v>85</v>
      </c>
      <c r="E23" s="42" t="s">
        <v>15</v>
      </c>
      <c r="F23" s="96" t="s">
        <v>85</v>
      </c>
      <c r="G23" s="98" t="s">
        <v>85</v>
      </c>
      <c r="I23" s="103">
        <f t="shared" si="2"/>
        <v>5</v>
      </c>
    </row>
    <row r="24" spans="1:10" ht="16.5" customHeight="1" x14ac:dyDescent="0.3">
      <c r="A24" s="207"/>
      <c r="B24" s="42">
        <v>3</v>
      </c>
      <c r="C24" s="96" t="s">
        <v>85</v>
      </c>
      <c r="D24" s="97" t="s">
        <v>87</v>
      </c>
      <c r="E24" s="42" t="s">
        <v>78</v>
      </c>
      <c r="F24" s="97" t="s">
        <v>105</v>
      </c>
      <c r="G24" s="101" t="s">
        <v>87</v>
      </c>
      <c r="I24" s="103">
        <f t="shared" si="2"/>
        <v>5</v>
      </c>
    </row>
    <row r="25" spans="1:10" ht="16.5" customHeight="1" x14ac:dyDescent="0.3">
      <c r="A25" s="207"/>
      <c r="B25" s="42">
        <v>4</v>
      </c>
      <c r="C25" s="96" t="s">
        <v>93</v>
      </c>
      <c r="D25" s="96" t="s">
        <v>102</v>
      </c>
      <c r="E25" s="42" t="s">
        <v>77</v>
      </c>
      <c r="F25" s="97" t="s">
        <v>105</v>
      </c>
      <c r="G25" s="98" t="s">
        <v>92</v>
      </c>
      <c r="I25" s="103">
        <f t="shared" si="2"/>
        <v>5</v>
      </c>
    </row>
    <row r="26" spans="1:10" ht="16.5" customHeight="1" x14ac:dyDescent="0.3">
      <c r="A26" s="207"/>
      <c r="B26" s="42"/>
      <c r="C26" s="42"/>
      <c r="D26" s="42"/>
      <c r="E26" s="42"/>
      <c r="F26" s="42"/>
      <c r="G26" s="45"/>
      <c r="I26" s="103">
        <f t="shared" si="2"/>
        <v>0</v>
      </c>
    </row>
    <row r="27" spans="1:10" ht="16.5" customHeight="1" x14ac:dyDescent="0.3">
      <c r="A27" s="207"/>
      <c r="B27" s="42">
        <v>1</v>
      </c>
      <c r="C27" s="42" t="s">
        <v>27</v>
      </c>
      <c r="D27" s="42" t="s">
        <v>78</v>
      </c>
      <c r="E27" s="96" t="s">
        <v>85</v>
      </c>
      <c r="F27" s="96" t="s">
        <v>85</v>
      </c>
      <c r="G27" s="45"/>
      <c r="I27" s="103">
        <f t="shared" si="2"/>
        <v>4</v>
      </c>
    </row>
    <row r="28" spans="1:10" ht="16.5" customHeight="1" x14ac:dyDescent="0.3">
      <c r="A28" s="207"/>
      <c r="B28" s="42">
        <v>2</v>
      </c>
      <c r="C28" s="42" t="s">
        <v>27</v>
      </c>
      <c r="D28" s="42" t="s">
        <v>32</v>
      </c>
      <c r="E28" s="96" t="s">
        <v>85</v>
      </c>
      <c r="F28" s="96" t="s">
        <v>85</v>
      </c>
      <c r="G28" s="45"/>
      <c r="I28" s="103">
        <f t="shared" si="2"/>
        <v>4</v>
      </c>
    </row>
    <row r="29" spans="1:10" ht="16.5" customHeight="1" thickBot="1" x14ac:dyDescent="0.35">
      <c r="A29" s="208"/>
      <c r="B29" s="47">
        <v>3</v>
      </c>
      <c r="C29" s="47" t="s">
        <v>18</v>
      </c>
      <c r="D29" s="47" t="s">
        <v>28</v>
      </c>
      <c r="E29" s="100" t="s">
        <v>87</v>
      </c>
      <c r="F29" s="99" t="s">
        <v>102</v>
      </c>
      <c r="G29" s="48"/>
      <c r="I29" s="103">
        <f t="shared" si="2"/>
        <v>4</v>
      </c>
      <c r="J29" s="46">
        <f>I22+I23+I24+I25+I27+I28+I29</f>
        <v>32</v>
      </c>
    </row>
    <row r="30" spans="1:10" ht="16.5" customHeight="1" thickTop="1" x14ac:dyDescent="0.3">
      <c r="A30" s="206" t="s">
        <v>51</v>
      </c>
      <c r="B30" s="43" t="s">
        <v>42</v>
      </c>
      <c r="C30" s="43" t="s">
        <v>43</v>
      </c>
      <c r="D30" s="43" t="s">
        <v>44</v>
      </c>
      <c r="E30" s="43" t="s">
        <v>45</v>
      </c>
      <c r="F30" s="43" t="s">
        <v>46</v>
      </c>
      <c r="G30" s="44" t="s">
        <v>47</v>
      </c>
      <c r="I30" s="103">
        <f t="shared" si="2"/>
        <v>5</v>
      </c>
    </row>
    <row r="31" spans="1:10" ht="16.5" customHeight="1" x14ac:dyDescent="0.3">
      <c r="A31" s="207"/>
      <c r="B31" s="41">
        <v>1</v>
      </c>
      <c r="C31" s="96" t="s">
        <v>106</v>
      </c>
      <c r="D31" s="42" t="s">
        <v>15</v>
      </c>
      <c r="E31" s="96" t="s">
        <v>107</v>
      </c>
      <c r="F31" s="96" t="s">
        <v>107</v>
      </c>
      <c r="G31" s="98" t="s">
        <v>107</v>
      </c>
      <c r="H31" s="150" t="s">
        <v>165</v>
      </c>
      <c r="I31" s="103">
        <f t="shared" si="2"/>
        <v>5</v>
      </c>
    </row>
    <row r="32" spans="1:10" ht="16.5" customHeight="1" x14ac:dyDescent="0.3">
      <c r="A32" s="207"/>
      <c r="B32" s="42">
        <v>2</v>
      </c>
      <c r="C32" s="96" t="s">
        <v>87</v>
      </c>
      <c r="D32" s="42" t="s">
        <v>15</v>
      </c>
      <c r="E32" s="96" t="s">
        <v>107</v>
      </c>
      <c r="F32" s="96" t="s">
        <v>107</v>
      </c>
      <c r="G32" s="98" t="s">
        <v>107</v>
      </c>
      <c r="I32" s="103">
        <f t="shared" si="2"/>
        <v>5</v>
      </c>
    </row>
    <row r="33" spans="1:10" ht="16.5" customHeight="1" x14ac:dyDescent="0.3">
      <c r="A33" s="207"/>
      <c r="B33" s="42">
        <v>3</v>
      </c>
      <c r="C33" s="96" t="s">
        <v>107</v>
      </c>
      <c r="D33" s="42" t="s">
        <v>77</v>
      </c>
      <c r="E33" s="102" t="s">
        <v>98</v>
      </c>
      <c r="F33" s="96" t="s">
        <v>100</v>
      </c>
      <c r="G33" s="98" t="s">
        <v>108</v>
      </c>
      <c r="I33" s="103">
        <f t="shared" si="2"/>
        <v>5</v>
      </c>
    </row>
    <row r="34" spans="1:10" ht="16.5" customHeight="1" x14ac:dyDescent="0.3">
      <c r="A34" s="207"/>
      <c r="B34" s="42">
        <v>4</v>
      </c>
      <c r="C34" s="96" t="s">
        <v>107</v>
      </c>
      <c r="D34" s="42" t="s">
        <v>28</v>
      </c>
      <c r="E34" s="96" t="s">
        <v>87</v>
      </c>
      <c r="F34" s="96" t="s">
        <v>87</v>
      </c>
      <c r="G34" s="98" t="s">
        <v>109</v>
      </c>
      <c r="I34" s="103">
        <f t="shared" si="2"/>
        <v>5</v>
      </c>
    </row>
    <row r="35" spans="1:10" ht="16.5" customHeight="1" x14ac:dyDescent="0.3">
      <c r="A35" s="207"/>
      <c r="B35" s="42"/>
      <c r="C35" s="96"/>
      <c r="D35" s="42"/>
      <c r="E35" s="42"/>
      <c r="F35" s="42"/>
      <c r="G35" s="45"/>
      <c r="I35" s="103"/>
    </row>
    <row r="36" spans="1:10" ht="16.5" customHeight="1" x14ac:dyDescent="0.3">
      <c r="A36" s="207"/>
      <c r="B36" s="42">
        <v>1</v>
      </c>
      <c r="C36" s="96" t="s">
        <v>98</v>
      </c>
      <c r="D36" s="96" t="s">
        <v>107</v>
      </c>
      <c r="E36" s="96" t="s">
        <v>107</v>
      </c>
      <c r="F36" s="96" t="s">
        <v>105</v>
      </c>
      <c r="G36" s="45"/>
      <c r="I36" s="103">
        <f>COUNTA(C36:G36)</f>
        <v>4</v>
      </c>
    </row>
    <row r="37" spans="1:10" ht="16.5" customHeight="1" x14ac:dyDescent="0.3">
      <c r="A37" s="207"/>
      <c r="B37" s="42">
        <v>2</v>
      </c>
      <c r="C37" s="42" t="s">
        <v>78</v>
      </c>
      <c r="D37" s="96" t="s">
        <v>107</v>
      </c>
      <c r="E37" s="96" t="s">
        <v>107</v>
      </c>
      <c r="F37" s="96" t="s">
        <v>105</v>
      </c>
      <c r="G37" s="45"/>
      <c r="I37" s="103">
        <f>COUNTA(C37:G37)</f>
        <v>4</v>
      </c>
    </row>
    <row r="38" spans="1:10" ht="16.5" customHeight="1" thickBot="1" x14ac:dyDescent="0.35">
      <c r="A38" s="208"/>
      <c r="B38" s="47">
        <v>3</v>
      </c>
      <c r="C38" s="99" t="s">
        <v>93</v>
      </c>
      <c r="D38" s="99" t="s">
        <v>103</v>
      </c>
      <c r="E38" s="99" t="s">
        <v>102</v>
      </c>
      <c r="F38" s="94" t="s">
        <v>78</v>
      </c>
      <c r="G38" s="48"/>
      <c r="I38" s="103">
        <f>COUNTA(C38:G38)</f>
        <v>4</v>
      </c>
      <c r="J38" s="46">
        <f>I31+I32+I33+I34+I36+I37+I38</f>
        <v>32</v>
      </c>
    </row>
    <row r="39" spans="1:10" ht="16.5" customHeight="1" thickTop="1" x14ac:dyDescent="0.3">
      <c r="A39" s="206" t="s">
        <v>52</v>
      </c>
      <c r="B39" s="43" t="s">
        <v>42</v>
      </c>
      <c r="C39" s="43" t="s">
        <v>43</v>
      </c>
      <c r="D39" s="43" t="s">
        <v>44</v>
      </c>
      <c r="E39" s="43" t="s">
        <v>45</v>
      </c>
      <c r="F39" s="43" t="s">
        <v>46</v>
      </c>
      <c r="G39" s="44" t="s">
        <v>47</v>
      </c>
    </row>
    <row r="40" spans="1:10" ht="16.5" customHeight="1" x14ac:dyDescent="0.3">
      <c r="A40" s="207"/>
      <c r="B40" s="41">
        <v>1</v>
      </c>
      <c r="C40" s="96" t="s">
        <v>110</v>
      </c>
      <c r="D40" s="96" t="s">
        <v>111</v>
      </c>
      <c r="E40" s="42" t="s">
        <v>15</v>
      </c>
      <c r="F40" s="96" t="s">
        <v>111</v>
      </c>
      <c r="G40" s="98" t="s">
        <v>111</v>
      </c>
      <c r="H40" s="150" t="s">
        <v>166</v>
      </c>
      <c r="I40" s="103">
        <f t="shared" ref="I40:I47" si="3">COUNTA(C40:G40)</f>
        <v>5</v>
      </c>
    </row>
    <row r="41" spans="1:10" ht="16.5" customHeight="1" x14ac:dyDescent="0.3">
      <c r="A41" s="207"/>
      <c r="B41" s="42">
        <v>2</v>
      </c>
      <c r="C41" s="96" t="s">
        <v>111</v>
      </c>
      <c r="D41" s="96" t="s">
        <v>111</v>
      </c>
      <c r="E41" s="42" t="s">
        <v>15</v>
      </c>
      <c r="F41" s="96" t="s">
        <v>111</v>
      </c>
      <c r="G41" s="98" t="s">
        <v>111</v>
      </c>
      <c r="I41" s="103">
        <f t="shared" si="3"/>
        <v>5</v>
      </c>
    </row>
    <row r="42" spans="1:10" ht="16.5" customHeight="1" x14ac:dyDescent="0.3">
      <c r="A42" s="207"/>
      <c r="B42" s="42">
        <v>3</v>
      </c>
      <c r="C42" s="96" t="s">
        <v>111</v>
      </c>
      <c r="D42" s="96" t="s">
        <v>112</v>
      </c>
      <c r="E42" s="42" t="s">
        <v>28</v>
      </c>
      <c r="F42" s="96" t="s">
        <v>87</v>
      </c>
      <c r="G42" s="98" t="s">
        <v>113</v>
      </c>
      <c r="I42" s="103">
        <f t="shared" si="3"/>
        <v>5</v>
      </c>
    </row>
    <row r="43" spans="1:10" ht="16.5" customHeight="1" x14ac:dyDescent="0.3">
      <c r="A43" s="207"/>
      <c r="B43" s="42">
        <v>4</v>
      </c>
      <c r="C43" s="96" t="s">
        <v>87</v>
      </c>
      <c r="D43" s="96" t="s">
        <v>87</v>
      </c>
      <c r="E43" s="42" t="s">
        <v>78</v>
      </c>
      <c r="F43" s="96" t="s">
        <v>114</v>
      </c>
      <c r="G43" s="98" t="s">
        <v>115</v>
      </c>
      <c r="I43" s="103">
        <f t="shared" si="3"/>
        <v>5</v>
      </c>
    </row>
    <row r="44" spans="1:10" ht="16.5" customHeight="1" x14ac:dyDescent="0.3">
      <c r="A44" s="207"/>
      <c r="B44" s="42"/>
      <c r="C44" s="42"/>
      <c r="D44" s="42"/>
      <c r="E44" s="42"/>
      <c r="F44" s="42"/>
      <c r="G44" s="45"/>
      <c r="I44" s="103">
        <f t="shared" si="3"/>
        <v>0</v>
      </c>
    </row>
    <row r="45" spans="1:10" ht="16.5" customHeight="1" x14ac:dyDescent="0.3">
      <c r="A45" s="207"/>
      <c r="B45" s="42">
        <v>1</v>
      </c>
      <c r="C45" s="96" t="s">
        <v>116</v>
      </c>
      <c r="D45" s="42" t="s">
        <v>78</v>
      </c>
      <c r="E45" s="96" t="s">
        <v>111</v>
      </c>
      <c r="F45" s="97" t="s">
        <v>103</v>
      </c>
      <c r="G45" s="45"/>
      <c r="I45" s="103">
        <f t="shared" si="3"/>
        <v>4</v>
      </c>
    </row>
    <row r="46" spans="1:10" ht="16.5" customHeight="1" thickBot="1" x14ac:dyDescent="0.35">
      <c r="A46" s="207"/>
      <c r="B46" s="42">
        <v>2</v>
      </c>
      <c r="C46" s="82" t="s">
        <v>77</v>
      </c>
      <c r="D46" s="42" t="s">
        <v>30</v>
      </c>
      <c r="E46" s="96" t="s">
        <v>111</v>
      </c>
      <c r="F46" s="96" t="s">
        <v>111</v>
      </c>
      <c r="G46" s="45"/>
      <c r="I46" s="103">
        <f t="shared" si="3"/>
        <v>4</v>
      </c>
    </row>
    <row r="47" spans="1:10" ht="16.5" customHeight="1" thickBot="1" x14ac:dyDescent="0.35">
      <c r="A47" s="208"/>
      <c r="B47" s="47">
        <v>3</v>
      </c>
      <c r="C47" s="95" t="s">
        <v>100</v>
      </c>
      <c r="D47" s="47" t="s">
        <v>30</v>
      </c>
      <c r="E47" s="99" t="s">
        <v>112</v>
      </c>
      <c r="F47" s="99" t="s">
        <v>111</v>
      </c>
      <c r="G47" s="48"/>
      <c r="I47" s="103">
        <f t="shared" si="3"/>
        <v>4</v>
      </c>
      <c r="J47" s="46">
        <f>I40+I41+I42+I43+I45+I46+I47</f>
        <v>32</v>
      </c>
    </row>
    <row r="48" spans="1:10" ht="16.5" customHeight="1" thickTop="1" thickBot="1" x14ac:dyDescent="0.35">
      <c r="A48" s="206" t="s">
        <v>53</v>
      </c>
      <c r="B48" s="43" t="s">
        <v>42</v>
      </c>
      <c r="C48" s="43" t="s">
        <v>43</v>
      </c>
      <c r="D48" s="43" t="s">
        <v>44</v>
      </c>
      <c r="E48" s="43" t="s">
        <v>45</v>
      </c>
      <c r="F48" s="43" t="s">
        <v>46</v>
      </c>
      <c r="G48" s="44" t="s">
        <v>47</v>
      </c>
      <c r="I48" s="103"/>
    </row>
    <row r="49" spans="1:10" ht="16.5" customHeight="1" thickBot="1" x14ac:dyDescent="0.35">
      <c r="A49" s="207"/>
      <c r="B49" s="41">
        <v>1</v>
      </c>
      <c r="C49" s="96" t="s">
        <v>104</v>
      </c>
      <c r="D49" s="96" t="s">
        <v>85</v>
      </c>
      <c r="E49" s="104" t="s">
        <v>86</v>
      </c>
      <c r="F49" s="42"/>
      <c r="G49" s="45"/>
      <c r="H49" s="150" t="s">
        <v>167</v>
      </c>
      <c r="I49" s="103">
        <f t="shared" ref="I49:I56" si="4">COUNTA(C49:G49)</f>
        <v>3</v>
      </c>
    </row>
    <row r="50" spans="1:10" ht="16.5" customHeight="1" x14ac:dyDescent="0.3">
      <c r="A50" s="207"/>
      <c r="B50" s="42">
        <v>2</v>
      </c>
      <c r="C50" s="96" t="s">
        <v>87</v>
      </c>
      <c r="D50" s="96" t="s">
        <v>85</v>
      </c>
      <c r="E50" s="42" t="s">
        <v>28</v>
      </c>
      <c r="F50" s="42"/>
      <c r="G50" s="45"/>
      <c r="I50" s="103">
        <f t="shared" si="4"/>
        <v>3</v>
      </c>
    </row>
    <row r="51" spans="1:10" ht="16.5" customHeight="1" x14ac:dyDescent="0.3">
      <c r="A51" s="207"/>
      <c r="B51" s="42">
        <v>3</v>
      </c>
      <c r="C51" s="96" t="s">
        <v>85</v>
      </c>
      <c r="D51" s="96" t="s">
        <v>87</v>
      </c>
      <c r="E51" s="42" t="s">
        <v>15</v>
      </c>
      <c r="F51" s="42" t="s">
        <v>78</v>
      </c>
      <c r="G51" s="45"/>
      <c r="I51" s="103">
        <f t="shared" si="4"/>
        <v>4</v>
      </c>
    </row>
    <row r="52" spans="1:10" ht="16.5" customHeight="1" x14ac:dyDescent="0.3">
      <c r="A52" s="207"/>
      <c r="B52" s="42">
        <v>4</v>
      </c>
      <c r="C52" s="96" t="s">
        <v>85</v>
      </c>
      <c r="D52" s="96" t="s">
        <v>97</v>
      </c>
      <c r="E52" s="42" t="s">
        <v>15</v>
      </c>
      <c r="F52" s="42"/>
      <c r="G52" s="45"/>
      <c r="I52" s="103">
        <f t="shared" si="4"/>
        <v>3</v>
      </c>
    </row>
    <row r="53" spans="1:10" ht="16.5" customHeight="1" x14ac:dyDescent="0.3">
      <c r="A53" s="207"/>
      <c r="B53" s="42"/>
      <c r="C53" s="42"/>
      <c r="D53" s="42"/>
      <c r="E53" s="42"/>
      <c r="F53" s="42"/>
      <c r="G53" s="45"/>
      <c r="I53" s="103">
        <f t="shared" si="4"/>
        <v>0</v>
      </c>
    </row>
    <row r="54" spans="1:10" ht="16.5" customHeight="1" x14ac:dyDescent="0.3">
      <c r="A54" s="207"/>
      <c r="B54" s="42">
        <v>1</v>
      </c>
      <c r="C54" s="96" t="s">
        <v>98</v>
      </c>
      <c r="D54" s="42" t="s">
        <v>79</v>
      </c>
      <c r="E54" s="96" t="s">
        <v>85</v>
      </c>
      <c r="F54" s="96" t="s">
        <v>100</v>
      </c>
      <c r="G54" s="45"/>
      <c r="I54" s="103">
        <f t="shared" si="4"/>
        <v>4</v>
      </c>
    </row>
    <row r="55" spans="1:10" ht="16.5" customHeight="1" x14ac:dyDescent="0.3">
      <c r="A55" s="207"/>
      <c r="B55" s="42">
        <v>2</v>
      </c>
      <c r="C55" s="96" t="s">
        <v>116</v>
      </c>
      <c r="D55" s="42" t="s">
        <v>78</v>
      </c>
      <c r="E55" s="96" t="s">
        <v>85</v>
      </c>
      <c r="F55" s="96" t="s">
        <v>85</v>
      </c>
      <c r="G55" s="45"/>
      <c r="I55" s="103">
        <f t="shared" si="4"/>
        <v>4</v>
      </c>
    </row>
    <row r="56" spans="1:10" ht="16.5" customHeight="1" thickBot="1" x14ac:dyDescent="0.35">
      <c r="A56" s="208"/>
      <c r="B56" s="47">
        <v>3</v>
      </c>
      <c r="C56" s="47" t="s">
        <v>77</v>
      </c>
      <c r="D56" s="47" t="s">
        <v>23</v>
      </c>
      <c r="E56" s="99" t="s">
        <v>98</v>
      </c>
      <c r="F56" s="99" t="s">
        <v>85</v>
      </c>
      <c r="G56" s="48"/>
      <c r="I56" s="103">
        <f t="shared" si="4"/>
        <v>4</v>
      </c>
      <c r="J56" s="46">
        <f>I49+I50+I51+I52+I54+I55+I56</f>
        <v>25</v>
      </c>
    </row>
    <row r="57" spans="1:10" ht="16.5" customHeight="1" thickTop="1" x14ac:dyDescent="0.3"/>
  </sheetData>
  <mergeCells count="6">
    <mergeCell ref="A48:A56"/>
    <mergeCell ref="A3:A11"/>
    <mergeCell ref="A12:A20"/>
    <mergeCell ref="A21:A29"/>
    <mergeCell ref="A30:A38"/>
    <mergeCell ref="A39:A47"/>
  </mergeCells>
  <pageMargins left="1.28" right="0.2" top="0.24" bottom="0.2" header="0.2" footer="0.2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N10" sqref="N10"/>
    </sheetView>
  </sheetViews>
  <sheetFormatPr defaultColWidth="9.109375" defaultRowHeight="16.5" customHeight="1" x14ac:dyDescent="0.3"/>
  <cols>
    <col min="1" max="1" width="6.6640625" style="137" customWidth="1"/>
    <col min="2" max="2" width="5.44140625" style="40" customWidth="1"/>
    <col min="3" max="7" width="14.109375" style="40" customWidth="1"/>
    <col min="8" max="8" width="8.5546875" style="105" customWidth="1"/>
    <col min="9" max="9" width="3.6640625" style="105" customWidth="1"/>
    <col min="10" max="11" width="4" style="46" customWidth="1"/>
    <col min="12" max="16384" width="9.109375" style="40"/>
  </cols>
  <sheetData>
    <row r="1" spans="1:11" ht="16.5" customHeight="1" thickBot="1" x14ac:dyDescent="0.35"/>
    <row r="2" spans="1:11" ht="16.5" customHeight="1" thickTop="1" x14ac:dyDescent="0.3">
      <c r="A2" s="206" t="s">
        <v>54</v>
      </c>
      <c r="B2" s="43" t="s">
        <v>42</v>
      </c>
      <c r="C2" s="43" t="s">
        <v>43</v>
      </c>
      <c r="D2" s="43" t="s">
        <v>44</v>
      </c>
      <c r="E2" s="43" t="s">
        <v>45</v>
      </c>
      <c r="F2" s="43" t="s">
        <v>46</v>
      </c>
      <c r="G2" s="44" t="s">
        <v>47</v>
      </c>
    </row>
    <row r="3" spans="1:11" ht="16.5" customHeight="1" x14ac:dyDescent="0.3">
      <c r="A3" s="207"/>
      <c r="B3" s="41">
        <v>1</v>
      </c>
      <c r="C3" s="106" t="s">
        <v>103</v>
      </c>
      <c r="D3" s="106" t="s">
        <v>85</v>
      </c>
      <c r="E3" s="107" t="s">
        <v>86</v>
      </c>
      <c r="F3" s="42" t="s">
        <v>77</v>
      </c>
      <c r="G3" s="108" t="s">
        <v>87</v>
      </c>
      <c r="H3" s="150" t="s">
        <v>158</v>
      </c>
      <c r="J3" s="103">
        <f t="shared" ref="J3:J10" si="0">COUNTA(C3:G3)</f>
        <v>5</v>
      </c>
    </row>
    <row r="4" spans="1:11" ht="16.5" customHeight="1" x14ac:dyDescent="0.3">
      <c r="A4" s="207"/>
      <c r="B4" s="42">
        <v>2</v>
      </c>
      <c r="C4" s="106" t="s">
        <v>85</v>
      </c>
      <c r="D4" s="106" t="s">
        <v>85</v>
      </c>
      <c r="E4" s="109" t="s">
        <v>103</v>
      </c>
      <c r="F4" s="42" t="s">
        <v>78</v>
      </c>
      <c r="G4" s="108" t="s">
        <v>85</v>
      </c>
      <c r="J4" s="103">
        <f t="shared" si="0"/>
        <v>5</v>
      </c>
    </row>
    <row r="5" spans="1:11" ht="16.5" customHeight="1" x14ac:dyDescent="0.3">
      <c r="A5" s="207"/>
      <c r="B5" s="42">
        <v>3</v>
      </c>
      <c r="C5" s="106" t="s">
        <v>85</v>
      </c>
      <c r="D5" s="106" t="s">
        <v>87</v>
      </c>
      <c r="E5" s="106" t="s">
        <v>85</v>
      </c>
      <c r="F5" s="42" t="s">
        <v>15</v>
      </c>
      <c r="G5" s="108" t="s">
        <v>85</v>
      </c>
      <c r="J5" s="103">
        <f t="shared" si="0"/>
        <v>5</v>
      </c>
    </row>
    <row r="6" spans="1:11" ht="16.5" customHeight="1" x14ac:dyDescent="0.3">
      <c r="A6" s="207"/>
      <c r="B6" s="42">
        <v>4</v>
      </c>
      <c r="C6" s="106" t="s">
        <v>87</v>
      </c>
      <c r="D6" s="110" t="s">
        <v>117</v>
      </c>
      <c r="E6" s="106" t="s">
        <v>85</v>
      </c>
      <c r="F6" s="42" t="s">
        <v>15</v>
      </c>
      <c r="G6" s="108" t="s">
        <v>103</v>
      </c>
      <c r="J6" s="103">
        <f t="shared" si="0"/>
        <v>5</v>
      </c>
    </row>
    <row r="7" spans="1:11" ht="16.5" customHeight="1" x14ac:dyDescent="0.3">
      <c r="A7" s="207"/>
      <c r="B7" s="42"/>
      <c r="C7" s="42"/>
      <c r="D7" s="42"/>
      <c r="E7" s="42"/>
      <c r="F7" s="42"/>
      <c r="G7" s="45"/>
      <c r="J7" s="103">
        <f t="shared" si="0"/>
        <v>0</v>
      </c>
    </row>
    <row r="8" spans="1:11" ht="16.5" customHeight="1" x14ac:dyDescent="0.3">
      <c r="A8" s="207"/>
      <c r="B8" s="42">
        <v>1</v>
      </c>
      <c r="C8" s="107" t="s">
        <v>100</v>
      </c>
      <c r="D8" s="106" t="s">
        <v>87</v>
      </c>
      <c r="E8" s="42" t="s">
        <v>80</v>
      </c>
      <c r="F8" s="106" t="s">
        <v>85</v>
      </c>
      <c r="G8" s="45"/>
      <c r="J8" s="103">
        <f t="shared" si="0"/>
        <v>4</v>
      </c>
    </row>
    <row r="9" spans="1:11" ht="16.5" customHeight="1" x14ac:dyDescent="0.3">
      <c r="A9" s="207"/>
      <c r="B9" s="42">
        <v>2</v>
      </c>
      <c r="C9" s="107" t="s">
        <v>86</v>
      </c>
      <c r="D9" s="110" t="s">
        <v>117</v>
      </c>
      <c r="E9" s="42" t="s">
        <v>80</v>
      </c>
      <c r="F9" s="106" t="s">
        <v>85</v>
      </c>
      <c r="G9" s="45"/>
      <c r="J9" s="103">
        <f t="shared" si="0"/>
        <v>4</v>
      </c>
    </row>
    <row r="10" spans="1:11" ht="16.5" customHeight="1" thickBot="1" x14ac:dyDescent="0.35">
      <c r="A10" s="208"/>
      <c r="B10" s="47">
        <v>3</v>
      </c>
      <c r="C10" s="111" t="s">
        <v>78</v>
      </c>
      <c r="D10" s="112" t="s">
        <v>93</v>
      </c>
      <c r="E10" s="47" t="s">
        <v>28</v>
      </c>
      <c r="F10" s="113" t="s">
        <v>87</v>
      </c>
      <c r="G10" s="48"/>
      <c r="J10" s="103">
        <f t="shared" si="0"/>
        <v>4</v>
      </c>
      <c r="K10" s="46">
        <f>J3+J4+J5+J6+J8+J9+J10</f>
        <v>32</v>
      </c>
    </row>
    <row r="11" spans="1:11" ht="16.5" customHeight="1" thickTop="1" x14ac:dyDescent="0.3">
      <c r="A11" s="206" t="s">
        <v>55</v>
      </c>
      <c r="B11" s="43" t="s">
        <v>42</v>
      </c>
      <c r="C11" s="43" t="s">
        <v>43</v>
      </c>
      <c r="D11" s="43" t="s">
        <v>44</v>
      </c>
      <c r="E11" s="43" t="s">
        <v>45</v>
      </c>
      <c r="F11" s="43" t="s">
        <v>46</v>
      </c>
      <c r="G11" s="44" t="s">
        <v>47</v>
      </c>
      <c r="J11" s="103"/>
    </row>
    <row r="12" spans="1:11" ht="16.5" customHeight="1" x14ac:dyDescent="0.3">
      <c r="A12" s="207"/>
      <c r="B12" s="41">
        <v>1</v>
      </c>
      <c r="C12" s="106" t="s">
        <v>103</v>
      </c>
      <c r="D12" s="106" t="s">
        <v>85</v>
      </c>
      <c r="E12" s="42" t="s">
        <v>78</v>
      </c>
      <c r="F12" s="106" t="s">
        <v>87</v>
      </c>
      <c r="G12" s="108" t="s">
        <v>85</v>
      </c>
      <c r="H12" s="150" t="s">
        <v>159</v>
      </c>
      <c r="J12" s="103">
        <f t="shared" ref="J12:J19" si="1">COUNTA(C12:G12)</f>
        <v>5</v>
      </c>
    </row>
    <row r="13" spans="1:11" ht="16.5" customHeight="1" x14ac:dyDescent="0.3">
      <c r="A13" s="207"/>
      <c r="B13" s="42">
        <v>2</v>
      </c>
      <c r="C13" s="106" t="s">
        <v>85</v>
      </c>
      <c r="D13" s="106" t="s">
        <v>85</v>
      </c>
      <c r="E13" s="42" t="s">
        <v>77</v>
      </c>
      <c r="F13" s="109" t="s">
        <v>103</v>
      </c>
      <c r="G13" s="108" t="s">
        <v>85</v>
      </c>
      <c r="J13" s="103">
        <f t="shared" si="1"/>
        <v>5</v>
      </c>
    </row>
    <row r="14" spans="1:11" ht="16.5" customHeight="1" x14ac:dyDescent="0.3">
      <c r="A14" s="207"/>
      <c r="B14" s="42">
        <v>3</v>
      </c>
      <c r="C14" s="106" t="s">
        <v>85</v>
      </c>
      <c r="D14" s="110" t="s">
        <v>93</v>
      </c>
      <c r="E14" s="42" t="s">
        <v>15</v>
      </c>
      <c r="F14" s="106" t="s">
        <v>85</v>
      </c>
      <c r="G14" s="108" t="s">
        <v>87</v>
      </c>
      <c r="J14" s="103">
        <f t="shared" si="1"/>
        <v>5</v>
      </c>
    </row>
    <row r="15" spans="1:11" ht="16.5" customHeight="1" x14ac:dyDescent="0.3">
      <c r="A15" s="207"/>
      <c r="B15" s="42">
        <v>4</v>
      </c>
      <c r="C15" s="106" t="s">
        <v>87</v>
      </c>
      <c r="D15" s="110" t="s">
        <v>117</v>
      </c>
      <c r="E15" s="42" t="s">
        <v>15</v>
      </c>
      <c r="F15" s="106" t="s">
        <v>85</v>
      </c>
      <c r="G15" s="108" t="s">
        <v>103</v>
      </c>
      <c r="J15" s="103">
        <f t="shared" si="1"/>
        <v>5</v>
      </c>
    </row>
    <row r="16" spans="1:11" ht="16.5" customHeight="1" x14ac:dyDescent="0.3">
      <c r="A16" s="207"/>
      <c r="B16" s="42"/>
      <c r="C16" s="42"/>
      <c r="D16" s="42"/>
      <c r="E16" s="42"/>
      <c r="F16" s="42"/>
      <c r="G16" s="45"/>
      <c r="J16" s="103">
        <f t="shared" si="1"/>
        <v>0</v>
      </c>
    </row>
    <row r="17" spans="1:11" ht="16.5" customHeight="1" x14ac:dyDescent="0.3">
      <c r="A17" s="207"/>
      <c r="B17" s="42">
        <v>1</v>
      </c>
      <c r="C17" s="42" t="s">
        <v>78</v>
      </c>
      <c r="D17" s="106" t="s">
        <v>87</v>
      </c>
      <c r="E17" s="106" t="s">
        <v>85</v>
      </c>
      <c r="F17" s="110" t="s">
        <v>118</v>
      </c>
      <c r="G17" s="45"/>
      <c r="J17" s="103">
        <f t="shared" si="1"/>
        <v>4</v>
      </c>
    </row>
    <row r="18" spans="1:11" ht="16.5" customHeight="1" x14ac:dyDescent="0.3">
      <c r="A18" s="207"/>
      <c r="B18" s="42">
        <v>2</v>
      </c>
      <c r="C18" s="42" t="s">
        <v>28</v>
      </c>
      <c r="D18" s="110" t="s">
        <v>118</v>
      </c>
      <c r="E18" s="106" t="s">
        <v>85</v>
      </c>
      <c r="F18" s="107" t="s">
        <v>86</v>
      </c>
      <c r="G18" s="45"/>
      <c r="J18" s="103">
        <f t="shared" si="1"/>
        <v>4</v>
      </c>
    </row>
    <row r="19" spans="1:11" ht="16.5" customHeight="1" thickBot="1" x14ac:dyDescent="0.35">
      <c r="A19" s="208"/>
      <c r="B19" s="47">
        <v>3</v>
      </c>
      <c r="C19" s="47" t="s">
        <v>32</v>
      </c>
      <c r="D19" s="112" t="s">
        <v>117</v>
      </c>
      <c r="E19" s="113" t="s">
        <v>87</v>
      </c>
      <c r="F19" s="111" t="s">
        <v>86</v>
      </c>
      <c r="G19" s="48"/>
      <c r="J19" s="103">
        <f t="shared" si="1"/>
        <v>4</v>
      </c>
      <c r="K19" s="46">
        <f>J12+J13+J14+J15+J17+J18+J19</f>
        <v>32</v>
      </c>
    </row>
    <row r="20" spans="1:11" ht="16.5" customHeight="1" thickTop="1" x14ac:dyDescent="0.3">
      <c r="A20" s="206" t="s">
        <v>56</v>
      </c>
      <c r="B20" s="43" t="s">
        <v>42</v>
      </c>
      <c r="C20" s="43" t="s">
        <v>43</v>
      </c>
      <c r="D20" s="43" t="s">
        <v>44</v>
      </c>
      <c r="E20" s="43" t="s">
        <v>45</v>
      </c>
      <c r="F20" s="43" t="s">
        <v>46</v>
      </c>
      <c r="G20" s="44" t="s">
        <v>47</v>
      </c>
    </row>
    <row r="21" spans="1:11" ht="16.5" customHeight="1" x14ac:dyDescent="0.3">
      <c r="A21" s="207"/>
      <c r="B21" s="41">
        <v>1</v>
      </c>
      <c r="C21" s="96" t="s">
        <v>103</v>
      </c>
      <c r="D21" s="97" t="s">
        <v>88</v>
      </c>
      <c r="E21" s="42" t="s">
        <v>77</v>
      </c>
      <c r="F21" s="114" t="s">
        <v>85</v>
      </c>
      <c r="G21" s="115" t="s">
        <v>85</v>
      </c>
      <c r="H21" s="150" t="s">
        <v>160</v>
      </c>
      <c r="J21" s="103">
        <f t="shared" ref="J21:J28" si="2">COUNTA(C21:G21)</f>
        <v>5</v>
      </c>
    </row>
    <row r="22" spans="1:11" ht="16.5" customHeight="1" x14ac:dyDescent="0.3">
      <c r="A22" s="207"/>
      <c r="B22" s="42">
        <v>2</v>
      </c>
      <c r="C22" s="96" t="s">
        <v>85</v>
      </c>
      <c r="D22" s="116" t="s">
        <v>85</v>
      </c>
      <c r="E22" s="42" t="s">
        <v>78</v>
      </c>
      <c r="F22" s="114" t="s">
        <v>85</v>
      </c>
      <c r="G22" s="115" t="s">
        <v>85</v>
      </c>
      <c r="J22" s="103">
        <f t="shared" si="2"/>
        <v>5</v>
      </c>
    </row>
    <row r="23" spans="1:11" ht="16.5" customHeight="1" x14ac:dyDescent="0.3">
      <c r="A23" s="207"/>
      <c r="B23" s="42">
        <v>3</v>
      </c>
      <c r="C23" s="96" t="s">
        <v>85</v>
      </c>
      <c r="D23" s="114" t="s">
        <v>85</v>
      </c>
      <c r="E23" s="42" t="s">
        <v>15</v>
      </c>
      <c r="F23" s="114" t="s">
        <v>87</v>
      </c>
      <c r="G23" s="115" t="s">
        <v>87</v>
      </c>
      <c r="J23" s="103">
        <f t="shared" si="2"/>
        <v>5</v>
      </c>
    </row>
    <row r="24" spans="1:11" ht="16.5" customHeight="1" x14ac:dyDescent="0.3">
      <c r="A24" s="207"/>
      <c r="B24" s="42">
        <v>4</v>
      </c>
      <c r="C24" s="96" t="s">
        <v>87</v>
      </c>
      <c r="D24" s="96" t="s">
        <v>119</v>
      </c>
      <c r="E24" s="42" t="s">
        <v>15</v>
      </c>
      <c r="F24" s="114" t="s">
        <v>98</v>
      </c>
      <c r="G24" s="98" t="s">
        <v>103</v>
      </c>
      <c r="J24" s="103">
        <f t="shared" si="2"/>
        <v>5</v>
      </c>
    </row>
    <row r="25" spans="1:11" ht="16.5" customHeight="1" x14ac:dyDescent="0.3">
      <c r="A25" s="207"/>
      <c r="B25" s="42"/>
      <c r="C25" s="42"/>
      <c r="D25" s="42"/>
      <c r="E25" s="42"/>
      <c r="F25" s="42"/>
      <c r="G25" s="45"/>
      <c r="J25" s="103">
        <f t="shared" si="2"/>
        <v>0</v>
      </c>
    </row>
    <row r="26" spans="1:11" ht="16.5" customHeight="1" x14ac:dyDescent="0.3">
      <c r="A26" s="207"/>
      <c r="B26" s="42">
        <v>1</v>
      </c>
      <c r="C26" s="96" t="s">
        <v>119</v>
      </c>
      <c r="D26" s="114" t="s">
        <v>120</v>
      </c>
      <c r="E26" s="114" t="s">
        <v>85</v>
      </c>
      <c r="F26" s="42" t="s">
        <v>78</v>
      </c>
      <c r="G26" s="45"/>
      <c r="J26" s="103">
        <f t="shared" si="2"/>
        <v>4</v>
      </c>
    </row>
    <row r="27" spans="1:11" ht="16.5" customHeight="1" x14ac:dyDescent="0.3">
      <c r="A27" s="207"/>
      <c r="B27" s="42">
        <v>2</v>
      </c>
      <c r="C27" s="97" t="s">
        <v>86</v>
      </c>
      <c r="D27" s="96" t="s">
        <v>87</v>
      </c>
      <c r="E27" s="114" t="s">
        <v>85</v>
      </c>
      <c r="F27" s="42" t="s">
        <v>28</v>
      </c>
      <c r="G27" s="45"/>
      <c r="J27" s="103">
        <f t="shared" si="2"/>
        <v>4</v>
      </c>
    </row>
    <row r="28" spans="1:11" ht="16.5" customHeight="1" thickBot="1" x14ac:dyDescent="0.35">
      <c r="A28" s="208"/>
      <c r="B28" s="47">
        <v>3</v>
      </c>
      <c r="C28" s="100" t="s">
        <v>86</v>
      </c>
      <c r="D28" s="99" t="s">
        <v>98</v>
      </c>
      <c r="E28" s="99" t="s">
        <v>87</v>
      </c>
      <c r="F28" s="42" t="s">
        <v>103</v>
      </c>
      <c r="G28" s="48"/>
      <c r="J28" s="103">
        <f t="shared" si="2"/>
        <v>4</v>
      </c>
      <c r="K28" s="46">
        <f>J21+J22+J23+J24+J26+J27+J28</f>
        <v>32</v>
      </c>
    </row>
    <row r="29" spans="1:11" ht="16.5" customHeight="1" thickTop="1" x14ac:dyDescent="0.3">
      <c r="A29" s="206" t="s">
        <v>57</v>
      </c>
      <c r="B29" s="43" t="s">
        <v>42</v>
      </c>
      <c r="C29" s="43" t="s">
        <v>43</v>
      </c>
      <c r="D29" s="43" t="s">
        <v>44</v>
      </c>
      <c r="E29" s="43" t="s">
        <v>45</v>
      </c>
      <c r="F29" s="43" t="s">
        <v>46</v>
      </c>
      <c r="G29" s="44" t="s">
        <v>47</v>
      </c>
    </row>
    <row r="30" spans="1:11" ht="16.5" customHeight="1" x14ac:dyDescent="0.3">
      <c r="A30" s="207"/>
      <c r="B30" s="41">
        <v>1</v>
      </c>
      <c r="C30" s="110" t="s">
        <v>103</v>
      </c>
      <c r="D30" s="110" t="s">
        <v>85</v>
      </c>
      <c r="E30" s="110" t="s">
        <v>85</v>
      </c>
      <c r="F30" s="42" t="s">
        <v>77</v>
      </c>
      <c r="G30" s="117" t="s">
        <v>87</v>
      </c>
      <c r="H30" s="150" t="s">
        <v>161</v>
      </c>
      <c r="J30" s="103">
        <f t="shared" ref="J30:J37" si="3">COUNTA(C30:G30)</f>
        <v>5</v>
      </c>
    </row>
    <row r="31" spans="1:11" ht="16.5" customHeight="1" x14ac:dyDescent="0.3">
      <c r="A31" s="207"/>
      <c r="B31" s="42">
        <v>2</v>
      </c>
      <c r="C31" s="110" t="s">
        <v>85</v>
      </c>
      <c r="D31" s="110" t="s">
        <v>85</v>
      </c>
      <c r="E31" s="110" t="s">
        <v>85</v>
      </c>
      <c r="F31" s="42" t="s">
        <v>28</v>
      </c>
      <c r="G31" s="117" t="s">
        <v>85</v>
      </c>
      <c r="J31" s="103">
        <f t="shared" si="3"/>
        <v>5</v>
      </c>
    </row>
    <row r="32" spans="1:11" ht="16.5" customHeight="1" x14ac:dyDescent="0.3">
      <c r="A32" s="207"/>
      <c r="B32" s="42">
        <v>3</v>
      </c>
      <c r="C32" s="110" t="s">
        <v>85</v>
      </c>
      <c r="D32" s="110" t="s">
        <v>87</v>
      </c>
      <c r="E32" s="110" t="s">
        <v>87</v>
      </c>
      <c r="F32" s="42" t="s">
        <v>15</v>
      </c>
      <c r="G32" s="117" t="s">
        <v>85</v>
      </c>
      <c r="J32" s="103">
        <f t="shared" si="3"/>
        <v>5</v>
      </c>
    </row>
    <row r="33" spans="1:11" ht="16.5" customHeight="1" x14ac:dyDescent="0.3">
      <c r="A33" s="207"/>
      <c r="B33" s="42">
        <v>4</v>
      </c>
      <c r="C33" s="110" t="s">
        <v>87</v>
      </c>
      <c r="D33" s="110" t="s">
        <v>118</v>
      </c>
      <c r="E33" s="110" t="s">
        <v>118</v>
      </c>
      <c r="F33" s="42" t="s">
        <v>15</v>
      </c>
      <c r="G33" s="117" t="s">
        <v>103</v>
      </c>
      <c r="J33" s="103">
        <f t="shared" si="3"/>
        <v>5</v>
      </c>
    </row>
    <row r="34" spans="1:11" ht="16.5" customHeight="1" x14ac:dyDescent="0.3">
      <c r="A34" s="207"/>
      <c r="B34" s="42"/>
      <c r="C34" s="42"/>
      <c r="D34" s="42"/>
      <c r="E34" s="42"/>
      <c r="F34" s="42"/>
      <c r="G34" s="45"/>
      <c r="J34" s="103">
        <f t="shared" si="3"/>
        <v>0</v>
      </c>
    </row>
    <row r="35" spans="1:11" ht="16.5" customHeight="1" x14ac:dyDescent="0.3">
      <c r="A35" s="207"/>
      <c r="B35" s="42">
        <v>1</v>
      </c>
      <c r="C35" s="110" t="s">
        <v>87</v>
      </c>
      <c r="D35" s="107" t="s">
        <v>103</v>
      </c>
      <c r="E35" s="107" t="s">
        <v>86</v>
      </c>
      <c r="F35" s="110" t="s">
        <v>85</v>
      </c>
      <c r="G35" s="45"/>
      <c r="J35" s="103">
        <f t="shared" si="3"/>
        <v>4</v>
      </c>
    </row>
    <row r="36" spans="1:11" ht="16.5" customHeight="1" x14ac:dyDescent="0.3">
      <c r="A36" s="207"/>
      <c r="B36" s="42">
        <v>2</v>
      </c>
      <c r="C36" s="110" t="s">
        <v>102</v>
      </c>
      <c r="D36" s="106" t="s">
        <v>120</v>
      </c>
      <c r="E36" s="107" t="s">
        <v>86</v>
      </c>
      <c r="F36" s="107" t="s">
        <v>100</v>
      </c>
      <c r="G36" s="45"/>
      <c r="J36" s="103">
        <f t="shared" si="3"/>
        <v>4</v>
      </c>
    </row>
    <row r="37" spans="1:11" ht="16.5" customHeight="1" thickBot="1" x14ac:dyDescent="0.35">
      <c r="A37" s="208"/>
      <c r="B37" s="47">
        <v>3</v>
      </c>
      <c r="C37" s="112" t="s">
        <v>102</v>
      </c>
      <c r="D37" s="47" t="s">
        <v>78</v>
      </c>
      <c r="E37" s="47" t="s">
        <v>78</v>
      </c>
      <c r="F37" s="112" t="s">
        <v>85</v>
      </c>
      <c r="G37" s="48"/>
      <c r="J37" s="103">
        <f t="shared" si="3"/>
        <v>4</v>
      </c>
      <c r="K37" s="46">
        <f>J30+J31+J32+J33+J35+J36+J37</f>
        <v>32</v>
      </c>
    </row>
    <row r="38" spans="1:11" ht="16.5" customHeight="1" thickTop="1" x14ac:dyDescent="0.3">
      <c r="A38" s="206" t="s">
        <v>58</v>
      </c>
      <c r="B38" s="43" t="s">
        <v>42</v>
      </c>
      <c r="C38" s="43" t="s">
        <v>43</v>
      </c>
      <c r="D38" s="43" t="s">
        <v>44</v>
      </c>
      <c r="E38" s="43" t="s">
        <v>45</v>
      </c>
      <c r="F38" s="43" t="s">
        <v>46</v>
      </c>
      <c r="G38" s="44" t="s">
        <v>47</v>
      </c>
    </row>
    <row r="39" spans="1:11" ht="16.5" customHeight="1" x14ac:dyDescent="0.3">
      <c r="A39" s="207"/>
      <c r="B39" s="41">
        <v>1</v>
      </c>
      <c r="C39" s="96" t="s">
        <v>103</v>
      </c>
      <c r="D39" s="42" t="s">
        <v>78</v>
      </c>
      <c r="E39" s="96" t="s">
        <v>85</v>
      </c>
      <c r="F39" s="96" t="s">
        <v>85</v>
      </c>
      <c r="G39" s="98" t="s">
        <v>85</v>
      </c>
      <c r="H39" s="150" t="s">
        <v>147</v>
      </c>
      <c r="J39" s="103">
        <f t="shared" ref="J39:J46" si="4">COUNTA(C39:G39)</f>
        <v>5</v>
      </c>
    </row>
    <row r="40" spans="1:11" ht="16.5" customHeight="1" x14ac:dyDescent="0.3">
      <c r="A40" s="207"/>
      <c r="B40" s="42">
        <v>2</v>
      </c>
      <c r="C40" s="96" t="s">
        <v>85</v>
      </c>
      <c r="D40" s="42" t="s">
        <v>77</v>
      </c>
      <c r="E40" s="97" t="s">
        <v>103</v>
      </c>
      <c r="F40" s="96" t="s">
        <v>85</v>
      </c>
      <c r="G40" s="98" t="s">
        <v>85</v>
      </c>
      <c r="J40" s="103">
        <f t="shared" si="4"/>
        <v>5</v>
      </c>
    </row>
    <row r="41" spans="1:11" ht="16.5" customHeight="1" x14ac:dyDescent="0.3">
      <c r="A41" s="207"/>
      <c r="B41" s="42">
        <v>3</v>
      </c>
      <c r="C41" s="96" t="s">
        <v>85</v>
      </c>
      <c r="D41" s="42" t="s">
        <v>28</v>
      </c>
      <c r="E41" s="96" t="s">
        <v>85</v>
      </c>
      <c r="F41" s="96" t="s">
        <v>87</v>
      </c>
      <c r="G41" s="98" t="s">
        <v>87</v>
      </c>
      <c r="J41" s="103">
        <f t="shared" si="4"/>
        <v>5</v>
      </c>
    </row>
    <row r="42" spans="1:11" ht="16.5" customHeight="1" x14ac:dyDescent="0.3">
      <c r="A42" s="207"/>
      <c r="B42" s="42">
        <v>4</v>
      </c>
      <c r="C42" s="96" t="s">
        <v>87</v>
      </c>
      <c r="D42" s="42" t="s">
        <v>32</v>
      </c>
      <c r="E42" s="96" t="s">
        <v>87</v>
      </c>
      <c r="F42" s="96" t="s">
        <v>121</v>
      </c>
      <c r="G42" s="98" t="s">
        <v>103</v>
      </c>
      <c r="J42" s="103">
        <f t="shared" si="4"/>
        <v>5</v>
      </c>
    </row>
    <row r="43" spans="1:11" ht="16.5" customHeight="1" x14ac:dyDescent="0.3">
      <c r="A43" s="207"/>
      <c r="B43" s="42"/>
      <c r="C43" s="118"/>
      <c r="D43" s="42"/>
      <c r="E43" s="118"/>
      <c r="F43" s="42"/>
      <c r="G43" s="45"/>
      <c r="J43" s="103">
        <f t="shared" si="4"/>
        <v>0</v>
      </c>
    </row>
    <row r="44" spans="1:11" ht="16.5" customHeight="1" x14ac:dyDescent="0.3">
      <c r="A44" s="207"/>
      <c r="B44" s="42">
        <v>1</v>
      </c>
      <c r="C44" s="96" t="s">
        <v>97</v>
      </c>
      <c r="D44" s="97" t="s">
        <v>86</v>
      </c>
      <c r="E44" s="96" t="s">
        <v>85</v>
      </c>
      <c r="F44" s="42" t="s">
        <v>78</v>
      </c>
      <c r="G44" s="45"/>
      <c r="J44" s="103">
        <f t="shared" si="4"/>
        <v>4</v>
      </c>
    </row>
    <row r="45" spans="1:11" ht="16.5" customHeight="1" x14ac:dyDescent="0.3">
      <c r="A45" s="207"/>
      <c r="B45" s="42">
        <v>2</v>
      </c>
      <c r="C45" s="96" t="s">
        <v>97</v>
      </c>
      <c r="D45" s="97" t="s">
        <v>88</v>
      </c>
      <c r="E45" s="96" t="s">
        <v>85</v>
      </c>
      <c r="F45" s="42" t="s">
        <v>15</v>
      </c>
      <c r="G45" s="45"/>
      <c r="J45" s="103">
        <f t="shared" si="4"/>
        <v>4</v>
      </c>
    </row>
    <row r="46" spans="1:11" ht="16.5" customHeight="1" thickBot="1" x14ac:dyDescent="0.35">
      <c r="A46" s="208"/>
      <c r="B46" s="47">
        <v>3</v>
      </c>
      <c r="C46" s="99" t="s">
        <v>87</v>
      </c>
      <c r="D46" s="99" t="s">
        <v>93</v>
      </c>
      <c r="E46" s="99" t="s">
        <v>122</v>
      </c>
      <c r="F46" s="47" t="s">
        <v>15</v>
      </c>
      <c r="G46" s="48"/>
      <c r="J46" s="103">
        <f t="shared" si="4"/>
        <v>4</v>
      </c>
      <c r="K46" s="46">
        <f>J39+J40+J41+J42+J44+J45+J46</f>
        <v>32</v>
      </c>
    </row>
    <row r="47" spans="1:11" ht="16.5" customHeight="1" thickTop="1" x14ac:dyDescent="0.3">
      <c r="A47" s="206" t="s">
        <v>59</v>
      </c>
      <c r="B47" s="43" t="s">
        <v>42</v>
      </c>
      <c r="C47" s="43" t="s">
        <v>43</v>
      </c>
      <c r="D47" s="43" t="s">
        <v>44</v>
      </c>
      <c r="E47" s="43" t="s">
        <v>45</v>
      </c>
      <c r="F47" s="43" t="s">
        <v>46</v>
      </c>
      <c r="G47" s="44" t="s">
        <v>47</v>
      </c>
    </row>
    <row r="48" spans="1:11" ht="16.5" customHeight="1" x14ac:dyDescent="0.3">
      <c r="A48" s="207"/>
      <c r="B48" s="41">
        <v>1</v>
      </c>
      <c r="C48" s="96" t="s">
        <v>103</v>
      </c>
      <c r="D48" s="42" t="s">
        <v>28</v>
      </c>
      <c r="E48" s="96" t="s">
        <v>123</v>
      </c>
      <c r="F48" s="96" t="s">
        <v>123</v>
      </c>
      <c r="G48" s="98" t="s">
        <v>123</v>
      </c>
      <c r="H48" s="150" t="s">
        <v>162</v>
      </c>
      <c r="J48" s="103">
        <f t="shared" ref="J48:J55" si="5">COUNTA(C48:G48)</f>
        <v>5</v>
      </c>
    </row>
    <row r="49" spans="1:11" ht="16.5" customHeight="1" x14ac:dyDescent="0.3">
      <c r="A49" s="207"/>
      <c r="B49" s="42">
        <v>2</v>
      </c>
      <c r="C49" s="96" t="s">
        <v>123</v>
      </c>
      <c r="D49" s="42" t="s">
        <v>78</v>
      </c>
      <c r="E49" s="96" t="s">
        <v>124</v>
      </c>
      <c r="F49" s="96" t="s">
        <v>123</v>
      </c>
      <c r="G49" s="98" t="s">
        <v>123</v>
      </c>
      <c r="J49" s="103">
        <f t="shared" si="5"/>
        <v>5</v>
      </c>
    </row>
    <row r="50" spans="1:11" ht="16.5" customHeight="1" x14ac:dyDescent="0.3">
      <c r="A50" s="207"/>
      <c r="B50" s="42">
        <v>3</v>
      </c>
      <c r="C50" s="96" t="s">
        <v>123</v>
      </c>
      <c r="D50" s="138" t="s">
        <v>86</v>
      </c>
      <c r="E50" s="96" t="s">
        <v>125</v>
      </c>
      <c r="F50" s="96" t="s">
        <v>124</v>
      </c>
      <c r="G50" s="98" t="s">
        <v>124</v>
      </c>
      <c r="J50" s="103">
        <f t="shared" si="5"/>
        <v>5</v>
      </c>
    </row>
    <row r="51" spans="1:11" ht="16.5" customHeight="1" x14ac:dyDescent="0.3">
      <c r="A51" s="207"/>
      <c r="B51" s="42">
        <v>4</v>
      </c>
      <c r="C51" s="96" t="s">
        <v>124</v>
      </c>
      <c r="D51" s="42" t="s">
        <v>77</v>
      </c>
      <c r="E51" s="96" t="s">
        <v>86</v>
      </c>
      <c r="F51" s="96" t="s">
        <v>121</v>
      </c>
      <c r="G51" s="98" t="s">
        <v>103</v>
      </c>
      <c r="J51" s="103">
        <f t="shared" si="5"/>
        <v>5</v>
      </c>
    </row>
    <row r="52" spans="1:11" ht="16.5" customHeight="1" x14ac:dyDescent="0.3">
      <c r="A52" s="207"/>
      <c r="B52" s="42"/>
      <c r="C52" s="118"/>
      <c r="D52" s="42"/>
      <c r="E52" s="42"/>
      <c r="F52" s="118"/>
      <c r="G52" s="45"/>
      <c r="J52" s="103">
        <f t="shared" si="5"/>
        <v>0</v>
      </c>
    </row>
    <row r="53" spans="1:11" ht="16.5" customHeight="1" x14ac:dyDescent="0.3">
      <c r="A53" s="207"/>
      <c r="B53" s="42">
        <v>1</v>
      </c>
      <c r="C53" s="96" t="s">
        <v>97</v>
      </c>
      <c r="D53" s="96" t="s">
        <v>93</v>
      </c>
      <c r="E53" s="42" t="s">
        <v>15</v>
      </c>
      <c r="F53" s="96" t="s">
        <v>123</v>
      </c>
      <c r="G53" s="45"/>
      <c r="J53" s="103">
        <f t="shared" si="5"/>
        <v>4</v>
      </c>
    </row>
    <row r="54" spans="1:11" ht="16.5" customHeight="1" x14ac:dyDescent="0.3">
      <c r="A54" s="207"/>
      <c r="B54" s="42">
        <v>2</v>
      </c>
      <c r="C54" s="96" t="s">
        <v>97</v>
      </c>
      <c r="D54" s="96" t="s">
        <v>123</v>
      </c>
      <c r="E54" s="42" t="s">
        <v>15</v>
      </c>
      <c r="F54" s="42" t="s">
        <v>78</v>
      </c>
      <c r="G54" s="45"/>
      <c r="J54" s="103">
        <f t="shared" si="5"/>
        <v>4</v>
      </c>
    </row>
    <row r="55" spans="1:11" ht="16.5" customHeight="1" thickBot="1" x14ac:dyDescent="0.35">
      <c r="A55" s="208"/>
      <c r="B55" s="47">
        <v>3</v>
      </c>
      <c r="C55" s="99" t="s">
        <v>121</v>
      </c>
      <c r="D55" s="99" t="s">
        <v>124</v>
      </c>
      <c r="E55" s="140" t="s">
        <v>103</v>
      </c>
      <c r="F55" s="99" t="s">
        <v>123</v>
      </c>
      <c r="G55" s="48"/>
      <c r="J55" s="103">
        <f t="shared" si="5"/>
        <v>4</v>
      </c>
      <c r="K55" s="46">
        <f>J48+J49+J50+J51+J53+J54+J55</f>
        <v>32</v>
      </c>
    </row>
    <row r="56" spans="1:11" ht="16.5" customHeight="1" thickTop="1" x14ac:dyDescent="0.3"/>
  </sheetData>
  <mergeCells count="6">
    <mergeCell ref="A47:A55"/>
    <mergeCell ref="A2:A10"/>
    <mergeCell ref="A11:A19"/>
    <mergeCell ref="A20:A28"/>
    <mergeCell ref="A29:A37"/>
    <mergeCell ref="A38:A46"/>
  </mergeCells>
  <pageMargins left="1.47" right="0.25" top="0.33" bottom="0.24" header="0.3" footer="0.2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34" workbookViewId="0">
      <selection activeCell="N48" sqref="N48"/>
    </sheetView>
  </sheetViews>
  <sheetFormatPr defaultColWidth="9.109375" defaultRowHeight="16.5" customHeight="1" x14ac:dyDescent="0.3"/>
  <cols>
    <col min="1" max="1" width="6.6640625" style="137" customWidth="1"/>
    <col min="2" max="2" width="5.44140625" style="40" customWidth="1"/>
    <col min="3" max="7" width="14.109375" style="40" customWidth="1"/>
    <col min="8" max="9" width="9.109375" style="132"/>
    <col min="10" max="11" width="4.109375" style="46" customWidth="1"/>
    <col min="12" max="16384" width="9.109375" style="40"/>
  </cols>
  <sheetData>
    <row r="1" spans="1:11" ht="16.5" customHeight="1" thickBot="1" x14ac:dyDescent="0.35">
      <c r="H1" s="40"/>
      <c r="I1" s="40"/>
    </row>
    <row r="2" spans="1:11" ht="16.5" customHeight="1" thickTop="1" x14ac:dyDescent="0.3">
      <c r="A2" s="206" t="s">
        <v>60</v>
      </c>
      <c r="B2" s="43" t="s">
        <v>42</v>
      </c>
      <c r="C2" s="43" t="s">
        <v>43</v>
      </c>
      <c r="D2" s="43" t="s">
        <v>44</v>
      </c>
      <c r="E2" s="43" t="s">
        <v>45</v>
      </c>
      <c r="F2" s="43" t="s">
        <v>46</v>
      </c>
      <c r="G2" s="44" t="s">
        <v>47</v>
      </c>
      <c r="H2" s="40"/>
      <c r="I2" s="40"/>
    </row>
    <row r="3" spans="1:11" ht="16.5" customHeight="1" x14ac:dyDescent="0.3">
      <c r="A3" s="207"/>
      <c r="B3" s="41">
        <v>1</v>
      </c>
      <c r="C3" s="96" t="s">
        <v>103</v>
      </c>
      <c r="D3" s="96" t="s">
        <v>87</v>
      </c>
      <c r="E3" s="96" t="s">
        <v>87</v>
      </c>
      <c r="F3" s="97" t="s">
        <v>78</v>
      </c>
      <c r="G3" s="98" t="s">
        <v>87</v>
      </c>
      <c r="H3" s="150" t="s">
        <v>154</v>
      </c>
      <c r="I3" s="40"/>
      <c r="J3" s="120">
        <f t="shared" ref="J3:J10" si="0">COUNTA(C3:F3)</f>
        <v>4</v>
      </c>
    </row>
    <row r="4" spans="1:11" ht="16.5" customHeight="1" x14ac:dyDescent="0.3">
      <c r="A4" s="207"/>
      <c r="B4" s="42">
        <v>2</v>
      </c>
      <c r="C4" s="96" t="s">
        <v>87</v>
      </c>
      <c r="D4" s="96" t="s">
        <v>85</v>
      </c>
      <c r="E4" s="96" t="s">
        <v>93</v>
      </c>
      <c r="F4" s="96" t="s">
        <v>87</v>
      </c>
      <c r="G4" s="98" t="s">
        <v>85</v>
      </c>
      <c r="H4" s="40"/>
      <c r="I4" s="40"/>
      <c r="J4" s="120">
        <f t="shared" si="0"/>
        <v>4</v>
      </c>
    </row>
    <row r="5" spans="1:11" ht="16.5" customHeight="1" x14ac:dyDescent="0.3">
      <c r="A5" s="207"/>
      <c r="B5" s="42">
        <v>3</v>
      </c>
      <c r="C5" s="96" t="s">
        <v>85</v>
      </c>
      <c r="D5" s="97" t="s">
        <v>78</v>
      </c>
      <c r="E5" s="97" t="s">
        <v>15</v>
      </c>
      <c r="F5" s="96" t="s">
        <v>98</v>
      </c>
      <c r="G5" s="98" t="s">
        <v>102</v>
      </c>
      <c r="H5" s="40"/>
      <c r="I5" s="40"/>
      <c r="J5" s="120">
        <f t="shared" si="0"/>
        <v>4</v>
      </c>
    </row>
    <row r="6" spans="1:11" ht="16.5" customHeight="1" x14ac:dyDescent="0.3">
      <c r="A6" s="207"/>
      <c r="B6" s="42">
        <v>4</v>
      </c>
      <c r="C6" s="96" t="s">
        <v>85</v>
      </c>
      <c r="D6" s="96" t="s">
        <v>86</v>
      </c>
      <c r="E6" s="97" t="s">
        <v>15</v>
      </c>
      <c r="F6" s="96" t="s">
        <v>100</v>
      </c>
      <c r="G6" s="98" t="s">
        <v>103</v>
      </c>
      <c r="H6" s="40"/>
      <c r="I6" s="40"/>
      <c r="J6" s="120">
        <f t="shared" si="0"/>
        <v>4</v>
      </c>
    </row>
    <row r="7" spans="1:11" ht="16.5" customHeight="1" x14ac:dyDescent="0.3">
      <c r="A7" s="207"/>
      <c r="B7" s="42"/>
      <c r="C7" s="96"/>
      <c r="D7" s="96"/>
      <c r="E7" s="96"/>
      <c r="F7" s="96"/>
      <c r="G7" s="98"/>
      <c r="H7" s="40"/>
      <c r="I7" s="40"/>
      <c r="J7" s="120">
        <f t="shared" si="0"/>
        <v>0</v>
      </c>
    </row>
    <row r="8" spans="1:11" ht="16.5" customHeight="1" x14ac:dyDescent="0.3">
      <c r="A8" s="207"/>
      <c r="B8" s="42">
        <v>1</v>
      </c>
      <c r="C8" s="97" t="s">
        <v>15</v>
      </c>
      <c r="D8" s="96" t="s">
        <v>85</v>
      </c>
      <c r="E8" s="97" t="s">
        <v>77</v>
      </c>
      <c r="F8" s="96" t="s">
        <v>85</v>
      </c>
      <c r="G8" s="98"/>
      <c r="H8" s="40"/>
      <c r="I8" s="40"/>
      <c r="J8" s="120">
        <f t="shared" si="0"/>
        <v>4</v>
      </c>
    </row>
    <row r="9" spans="1:11" ht="16.5" customHeight="1" x14ac:dyDescent="0.3">
      <c r="A9" s="207"/>
      <c r="B9" s="42">
        <v>2</v>
      </c>
      <c r="C9" s="97" t="s">
        <v>15</v>
      </c>
      <c r="D9" s="96" t="s">
        <v>85</v>
      </c>
      <c r="E9" s="97" t="s">
        <v>20</v>
      </c>
      <c r="F9" s="96" t="s">
        <v>86</v>
      </c>
      <c r="G9" s="98"/>
      <c r="H9" s="40"/>
      <c r="I9" s="40"/>
      <c r="J9" s="120">
        <f t="shared" si="0"/>
        <v>4</v>
      </c>
    </row>
    <row r="10" spans="1:11" ht="16.5" customHeight="1" thickBot="1" x14ac:dyDescent="0.35">
      <c r="A10" s="208"/>
      <c r="B10" s="47">
        <v>3</v>
      </c>
      <c r="C10" s="100" t="s">
        <v>28</v>
      </c>
      <c r="D10" s="99" t="s">
        <v>102</v>
      </c>
      <c r="E10" s="100" t="s">
        <v>81</v>
      </c>
      <c r="F10" s="99" t="s">
        <v>103</v>
      </c>
      <c r="G10" s="130"/>
      <c r="H10" s="40"/>
      <c r="I10" s="40"/>
      <c r="J10" s="120">
        <f t="shared" si="0"/>
        <v>4</v>
      </c>
      <c r="K10" s="46">
        <f>J3+J4+J5+J6+J8+J9+J10</f>
        <v>28</v>
      </c>
    </row>
    <row r="11" spans="1:11" ht="16.5" customHeight="1" thickTop="1" x14ac:dyDescent="0.3">
      <c r="A11" s="206" t="s">
        <v>61</v>
      </c>
      <c r="B11" s="43" t="s">
        <v>42</v>
      </c>
      <c r="C11" s="43" t="s">
        <v>43</v>
      </c>
      <c r="D11" s="43" t="s">
        <v>44</v>
      </c>
      <c r="E11" s="43" t="s">
        <v>45</v>
      </c>
      <c r="F11" s="43" t="s">
        <v>46</v>
      </c>
      <c r="G11" s="44" t="s">
        <v>47</v>
      </c>
      <c r="H11" s="40"/>
      <c r="I11" s="40"/>
    </row>
    <row r="12" spans="1:11" ht="16.5" customHeight="1" x14ac:dyDescent="0.3">
      <c r="A12" s="207"/>
      <c r="B12" s="41">
        <v>1</v>
      </c>
      <c r="C12" s="96" t="s">
        <v>103</v>
      </c>
      <c r="D12" s="96" t="s">
        <v>87</v>
      </c>
      <c r="E12" s="96" t="s">
        <v>15</v>
      </c>
      <c r="F12" s="96" t="s">
        <v>87</v>
      </c>
      <c r="G12" s="98" t="s">
        <v>87</v>
      </c>
      <c r="H12" s="150" t="s">
        <v>147</v>
      </c>
      <c r="I12" s="40"/>
      <c r="J12" s="120">
        <f t="shared" ref="J12:J19" si="1">COUNTA(C12:F12)</f>
        <v>4</v>
      </c>
    </row>
    <row r="13" spans="1:11" ht="16.5" customHeight="1" x14ac:dyDescent="0.3">
      <c r="A13" s="207"/>
      <c r="B13" s="42">
        <v>2</v>
      </c>
      <c r="C13" s="96" t="s">
        <v>85</v>
      </c>
      <c r="D13" s="96" t="s">
        <v>111</v>
      </c>
      <c r="E13" s="96" t="s">
        <v>15</v>
      </c>
      <c r="F13" s="96" t="s">
        <v>78</v>
      </c>
      <c r="G13" s="115" t="s">
        <v>111</v>
      </c>
      <c r="H13" s="40"/>
      <c r="I13" s="40"/>
      <c r="J13" s="120">
        <f t="shared" si="1"/>
        <v>4</v>
      </c>
    </row>
    <row r="14" spans="1:11" ht="16.5" customHeight="1" x14ac:dyDescent="0.3">
      <c r="A14" s="207"/>
      <c r="B14" s="42">
        <v>3</v>
      </c>
      <c r="C14" s="114" t="s">
        <v>85</v>
      </c>
      <c r="D14" s="96"/>
      <c r="E14" s="96" t="s">
        <v>87</v>
      </c>
      <c r="F14" s="114" t="s">
        <v>111</v>
      </c>
      <c r="G14" s="98" t="s">
        <v>126</v>
      </c>
      <c r="H14" s="40"/>
      <c r="I14" s="40"/>
      <c r="J14" s="120">
        <f t="shared" si="1"/>
        <v>3</v>
      </c>
    </row>
    <row r="15" spans="1:11" ht="16.5" customHeight="1" x14ac:dyDescent="0.3">
      <c r="A15" s="207"/>
      <c r="B15" s="42">
        <v>4</v>
      </c>
      <c r="C15" s="96" t="s">
        <v>87</v>
      </c>
      <c r="D15" s="96" t="s">
        <v>78</v>
      </c>
      <c r="E15" s="96" t="s">
        <v>103</v>
      </c>
      <c r="F15" s="96" t="s">
        <v>86</v>
      </c>
      <c r="G15" s="98" t="s">
        <v>103</v>
      </c>
      <c r="H15" s="40"/>
      <c r="I15" s="40"/>
      <c r="J15" s="120">
        <f t="shared" si="1"/>
        <v>4</v>
      </c>
    </row>
    <row r="16" spans="1:11" ht="16.5" customHeight="1" x14ac:dyDescent="0.3">
      <c r="A16" s="207"/>
      <c r="B16" s="42"/>
      <c r="C16" s="96"/>
      <c r="D16" s="96"/>
      <c r="E16" s="114"/>
      <c r="F16" s="96"/>
      <c r="G16" s="98"/>
      <c r="H16" s="40"/>
      <c r="I16" s="40"/>
      <c r="J16" s="120">
        <f t="shared" si="1"/>
        <v>0</v>
      </c>
    </row>
    <row r="17" spans="1:11" ht="16.5" customHeight="1" x14ac:dyDescent="0.3">
      <c r="A17" s="207"/>
      <c r="B17" s="42">
        <v>1</v>
      </c>
      <c r="C17" s="96" t="s">
        <v>127</v>
      </c>
      <c r="D17" s="96" t="s">
        <v>15</v>
      </c>
      <c r="E17" s="96" t="s">
        <v>111</v>
      </c>
      <c r="F17" s="97" t="s">
        <v>28</v>
      </c>
      <c r="G17" s="98"/>
      <c r="H17" s="40"/>
      <c r="I17" s="40"/>
      <c r="J17" s="120">
        <f t="shared" si="1"/>
        <v>4</v>
      </c>
    </row>
    <row r="18" spans="1:11" ht="16.5" customHeight="1" x14ac:dyDescent="0.3">
      <c r="A18" s="207"/>
      <c r="B18" s="42">
        <v>2</v>
      </c>
      <c r="C18" s="96" t="s">
        <v>100</v>
      </c>
      <c r="D18" s="96" t="s">
        <v>15</v>
      </c>
      <c r="E18" s="114" t="s">
        <v>111</v>
      </c>
      <c r="F18" s="97" t="s">
        <v>20</v>
      </c>
      <c r="G18" s="98"/>
      <c r="H18" s="40"/>
      <c r="I18" s="40"/>
      <c r="J18" s="120">
        <f t="shared" si="1"/>
        <v>4</v>
      </c>
    </row>
    <row r="19" spans="1:11" ht="16.5" customHeight="1" thickBot="1" x14ac:dyDescent="0.35">
      <c r="A19" s="208"/>
      <c r="B19" s="47">
        <v>3</v>
      </c>
      <c r="C19" s="99" t="s">
        <v>86</v>
      </c>
      <c r="D19" s="99" t="s">
        <v>77</v>
      </c>
      <c r="E19" s="99" t="s">
        <v>101</v>
      </c>
      <c r="F19" s="100" t="s">
        <v>81</v>
      </c>
      <c r="G19" s="130"/>
      <c r="H19" s="40"/>
      <c r="I19" s="40"/>
      <c r="J19" s="120">
        <f t="shared" si="1"/>
        <v>4</v>
      </c>
      <c r="K19" s="46">
        <f>J12+J13+J14+J15+J17+J18+J19</f>
        <v>27</v>
      </c>
    </row>
    <row r="20" spans="1:11" ht="16.5" customHeight="1" thickTop="1" x14ac:dyDescent="0.3">
      <c r="A20" s="206" t="s">
        <v>62</v>
      </c>
      <c r="B20" s="43" t="s">
        <v>42</v>
      </c>
      <c r="C20" s="43" t="s">
        <v>43</v>
      </c>
      <c r="D20" s="43" t="s">
        <v>44</v>
      </c>
      <c r="E20" s="43" t="s">
        <v>45</v>
      </c>
      <c r="F20" s="43" t="s">
        <v>46</v>
      </c>
      <c r="G20" s="44" t="s">
        <v>47</v>
      </c>
      <c r="H20" s="40"/>
      <c r="I20" s="40"/>
    </row>
    <row r="21" spans="1:11" ht="16.5" customHeight="1" x14ac:dyDescent="0.3">
      <c r="A21" s="207"/>
      <c r="B21" s="41">
        <v>1</v>
      </c>
      <c r="C21" s="96" t="s">
        <v>103</v>
      </c>
      <c r="D21" s="96" t="s">
        <v>15</v>
      </c>
      <c r="E21" s="96" t="s">
        <v>111</v>
      </c>
      <c r="F21" s="96" t="s">
        <v>78</v>
      </c>
      <c r="G21" s="98" t="s">
        <v>111</v>
      </c>
      <c r="H21" s="150" t="s">
        <v>151</v>
      </c>
      <c r="I21" s="40"/>
      <c r="J21" s="120">
        <f t="shared" ref="J21:J28" si="2">COUNTA(C21:F21)</f>
        <v>4</v>
      </c>
    </row>
    <row r="22" spans="1:11" ht="16.5" customHeight="1" x14ac:dyDescent="0.3">
      <c r="A22" s="207"/>
      <c r="B22" s="42">
        <v>2</v>
      </c>
      <c r="C22" s="96" t="s">
        <v>111</v>
      </c>
      <c r="D22" s="96" t="s">
        <v>15</v>
      </c>
      <c r="E22" s="96" t="s">
        <v>111</v>
      </c>
      <c r="F22" s="96" t="s">
        <v>111</v>
      </c>
      <c r="G22" s="98" t="s">
        <v>87</v>
      </c>
      <c r="H22" s="40"/>
      <c r="I22" s="40"/>
      <c r="J22" s="120">
        <f t="shared" si="2"/>
        <v>4</v>
      </c>
    </row>
    <row r="23" spans="1:11" ht="16.5" customHeight="1" x14ac:dyDescent="0.3">
      <c r="A23" s="207"/>
      <c r="B23" s="42">
        <v>3</v>
      </c>
      <c r="C23" s="96" t="s">
        <v>111</v>
      </c>
      <c r="D23" s="96" t="s">
        <v>100</v>
      </c>
      <c r="E23" s="96" t="s">
        <v>93</v>
      </c>
      <c r="F23" s="96" t="s">
        <v>87</v>
      </c>
      <c r="G23" s="98" t="s">
        <v>102</v>
      </c>
      <c r="H23" s="40"/>
      <c r="I23" s="40"/>
      <c r="J23" s="120">
        <f t="shared" si="2"/>
        <v>4</v>
      </c>
    </row>
    <row r="24" spans="1:11" ht="16.5" customHeight="1" x14ac:dyDescent="0.3">
      <c r="A24" s="207"/>
      <c r="B24" s="42">
        <v>4</v>
      </c>
      <c r="C24" s="96" t="s">
        <v>87</v>
      </c>
      <c r="D24" s="96" t="s">
        <v>78</v>
      </c>
      <c r="E24" s="96" t="s">
        <v>87</v>
      </c>
      <c r="F24" s="96" t="s">
        <v>103</v>
      </c>
      <c r="G24" s="98" t="s">
        <v>103</v>
      </c>
      <c r="H24" s="40"/>
      <c r="I24" s="40"/>
      <c r="J24" s="120">
        <f t="shared" si="2"/>
        <v>4</v>
      </c>
    </row>
    <row r="25" spans="1:11" ht="16.5" customHeight="1" x14ac:dyDescent="0.3">
      <c r="A25" s="207"/>
      <c r="B25" s="42"/>
      <c r="C25" s="96"/>
      <c r="D25" s="96"/>
      <c r="E25" s="96"/>
      <c r="F25" s="96"/>
      <c r="G25" s="98"/>
      <c r="H25" s="40"/>
      <c r="I25" s="40"/>
      <c r="J25" s="120">
        <f t="shared" si="2"/>
        <v>0</v>
      </c>
    </row>
    <row r="26" spans="1:11" ht="16.5" customHeight="1" x14ac:dyDescent="0.3">
      <c r="A26" s="207"/>
      <c r="B26" s="42">
        <v>1</v>
      </c>
      <c r="C26" s="96" t="s">
        <v>111</v>
      </c>
      <c r="D26" s="97" t="s">
        <v>28</v>
      </c>
      <c r="E26" s="97" t="s">
        <v>15</v>
      </c>
      <c r="F26" s="96" t="s">
        <v>86</v>
      </c>
      <c r="G26" s="98"/>
      <c r="H26" s="40"/>
      <c r="I26" s="40"/>
      <c r="J26" s="120">
        <f t="shared" si="2"/>
        <v>4</v>
      </c>
    </row>
    <row r="27" spans="1:11" ht="16.5" customHeight="1" x14ac:dyDescent="0.3">
      <c r="A27" s="207"/>
      <c r="B27" s="42">
        <v>2</v>
      </c>
      <c r="C27" s="96" t="s">
        <v>87</v>
      </c>
      <c r="D27" s="97" t="s">
        <v>20</v>
      </c>
      <c r="E27" s="97" t="s">
        <v>15</v>
      </c>
      <c r="F27" s="96" t="s">
        <v>102</v>
      </c>
      <c r="G27" s="98"/>
      <c r="H27" s="40"/>
      <c r="I27" s="40"/>
      <c r="J27" s="120">
        <f t="shared" si="2"/>
        <v>4</v>
      </c>
    </row>
    <row r="28" spans="1:11" ht="16.5" customHeight="1" thickBot="1" x14ac:dyDescent="0.35">
      <c r="A28" s="208"/>
      <c r="B28" s="47">
        <v>3</v>
      </c>
      <c r="C28" s="99" t="s">
        <v>86</v>
      </c>
      <c r="D28" s="100" t="s">
        <v>81</v>
      </c>
      <c r="E28" s="100" t="s">
        <v>77</v>
      </c>
      <c r="F28" s="99" t="s">
        <v>98</v>
      </c>
      <c r="G28" s="130"/>
      <c r="H28" s="40"/>
      <c r="I28" s="40"/>
      <c r="J28" s="120">
        <f t="shared" si="2"/>
        <v>4</v>
      </c>
      <c r="K28" s="46">
        <f>J21+J22+J23+J24+J26+J27+J28</f>
        <v>28</v>
      </c>
    </row>
    <row r="29" spans="1:11" ht="16.5" customHeight="1" thickTop="1" x14ac:dyDescent="0.3">
      <c r="A29" s="206" t="s">
        <v>63</v>
      </c>
      <c r="B29" s="43" t="s">
        <v>42</v>
      </c>
      <c r="C29" s="43" t="s">
        <v>43</v>
      </c>
      <c r="D29" s="43" t="s">
        <v>44</v>
      </c>
      <c r="E29" s="43" t="s">
        <v>45</v>
      </c>
      <c r="F29" s="43" t="s">
        <v>46</v>
      </c>
      <c r="G29" s="44" t="s">
        <v>47</v>
      </c>
      <c r="H29" s="40"/>
      <c r="I29" s="40"/>
    </row>
    <row r="30" spans="1:11" ht="16.5" customHeight="1" x14ac:dyDescent="0.3">
      <c r="A30" s="207"/>
      <c r="B30" s="41">
        <v>1</v>
      </c>
      <c r="C30" s="121" t="s">
        <v>103</v>
      </c>
      <c r="D30" s="96" t="s">
        <v>77</v>
      </c>
      <c r="E30" s="122" t="s">
        <v>85</v>
      </c>
      <c r="F30" s="96" t="s">
        <v>87</v>
      </c>
      <c r="G30" s="123" t="s">
        <v>85</v>
      </c>
      <c r="H30" s="150" t="s">
        <v>155</v>
      </c>
      <c r="I30" s="40"/>
      <c r="J30" s="120">
        <f t="shared" ref="J30:J37" si="3">COUNTA(C30:F30)</f>
        <v>4</v>
      </c>
    </row>
    <row r="31" spans="1:11" ht="16.5" customHeight="1" x14ac:dyDescent="0.3">
      <c r="A31" s="207"/>
      <c r="B31" s="42">
        <v>2</v>
      </c>
      <c r="C31" s="121" t="s">
        <v>85</v>
      </c>
      <c r="D31" s="96" t="s">
        <v>78</v>
      </c>
      <c r="E31" s="122" t="s">
        <v>85</v>
      </c>
      <c r="F31" s="96" t="s">
        <v>78</v>
      </c>
      <c r="G31" s="123" t="s">
        <v>87</v>
      </c>
      <c r="H31" s="40"/>
      <c r="I31" s="40"/>
      <c r="J31" s="120">
        <f t="shared" si="3"/>
        <v>4</v>
      </c>
    </row>
    <row r="32" spans="1:11" ht="16.5" customHeight="1" x14ac:dyDescent="0.3">
      <c r="A32" s="207"/>
      <c r="B32" s="42">
        <v>3</v>
      </c>
      <c r="C32" s="121" t="s">
        <v>85</v>
      </c>
      <c r="D32" s="96" t="s">
        <v>15</v>
      </c>
      <c r="E32" s="114" t="s">
        <v>93</v>
      </c>
      <c r="F32" s="114" t="s">
        <v>85</v>
      </c>
      <c r="G32" s="123" t="s">
        <v>102</v>
      </c>
      <c r="H32" s="40"/>
      <c r="I32" s="40"/>
      <c r="J32" s="120">
        <f t="shared" si="3"/>
        <v>4</v>
      </c>
    </row>
    <row r="33" spans="1:11" ht="16.5" customHeight="1" x14ac:dyDescent="0.3">
      <c r="A33" s="207"/>
      <c r="B33" s="42">
        <v>4</v>
      </c>
      <c r="C33" s="124" t="s">
        <v>87</v>
      </c>
      <c r="D33" s="96" t="s">
        <v>15</v>
      </c>
      <c r="E33" s="114" t="s">
        <v>103</v>
      </c>
      <c r="F33" s="124" t="s">
        <v>100</v>
      </c>
      <c r="G33" s="123" t="s">
        <v>103</v>
      </c>
      <c r="H33" s="40"/>
      <c r="I33" s="40"/>
      <c r="J33" s="120">
        <f t="shared" si="3"/>
        <v>4</v>
      </c>
    </row>
    <row r="34" spans="1:11" ht="16.5" customHeight="1" x14ac:dyDescent="0.3">
      <c r="A34" s="207"/>
      <c r="B34" s="42"/>
      <c r="C34" s="96"/>
      <c r="D34" s="96"/>
      <c r="E34" s="96"/>
      <c r="F34" s="96"/>
      <c r="G34" s="98"/>
      <c r="H34" s="40"/>
      <c r="I34" s="40"/>
      <c r="J34" s="120">
        <f t="shared" si="3"/>
        <v>0</v>
      </c>
    </row>
    <row r="35" spans="1:11" ht="16.5" customHeight="1" x14ac:dyDescent="0.3">
      <c r="A35" s="207"/>
      <c r="B35" s="42">
        <v>1</v>
      </c>
      <c r="C35" s="96" t="s">
        <v>20</v>
      </c>
      <c r="D35" s="124" t="s">
        <v>87</v>
      </c>
      <c r="E35" s="124" t="s">
        <v>87</v>
      </c>
      <c r="F35" s="96" t="s">
        <v>15</v>
      </c>
      <c r="G35" s="98"/>
      <c r="H35" s="40"/>
      <c r="I35" s="40"/>
      <c r="J35" s="120">
        <f t="shared" si="3"/>
        <v>4</v>
      </c>
    </row>
    <row r="36" spans="1:11" ht="16.5" customHeight="1" x14ac:dyDescent="0.3">
      <c r="A36" s="207"/>
      <c r="B36" s="42">
        <v>2</v>
      </c>
      <c r="C36" s="96" t="s">
        <v>81</v>
      </c>
      <c r="D36" s="122" t="s">
        <v>85</v>
      </c>
      <c r="E36" s="122" t="s">
        <v>98</v>
      </c>
      <c r="F36" s="96" t="s">
        <v>15</v>
      </c>
      <c r="G36" s="98"/>
      <c r="H36" s="40"/>
      <c r="I36" s="40"/>
      <c r="J36" s="120">
        <f t="shared" si="3"/>
        <v>4</v>
      </c>
    </row>
    <row r="37" spans="1:11" ht="16.5" customHeight="1" thickBot="1" x14ac:dyDescent="0.35">
      <c r="A37" s="208"/>
      <c r="B37" s="47">
        <v>3</v>
      </c>
      <c r="C37" s="131" t="s">
        <v>86</v>
      </c>
      <c r="D37" s="125" t="s">
        <v>102</v>
      </c>
      <c r="E37" s="141" t="s">
        <v>86</v>
      </c>
      <c r="F37" s="99" t="s">
        <v>28</v>
      </c>
      <c r="G37" s="130"/>
      <c r="H37" s="40"/>
      <c r="I37" s="40"/>
      <c r="J37" s="120">
        <f t="shared" si="3"/>
        <v>4</v>
      </c>
      <c r="K37" s="46">
        <f>J30+J31+J32+J33+J35+J36+J37</f>
        <v>28</v>
      </c>
    </row>
    <row r="38" spans="1:11" ht="16.5" customHeight="1" thickTop="1" x14ac:dyDescent="0.3">
      <c r="A38" s="206" t="s">
        <v>64</v>
      </c>
      <c r="B38" s="43" t="s">
        <v>42</v>
      </c>
      <c r="C38" s="43" t="s">
        <v>43</v>
      </c>
      <c r="D38" s="43" t="s">
        <v>44</v>
      </c>
      <c r="E38" s="43" t="s">
        <v>45</v>
      </c>
      <c r="F38" s="43" t="s">
        <v>46</v>
      </c>
      <c r="G38" s="44" t="s">
        <v>47</v>
      </c>
      <c r="H38" s="40"/>
      <c r="I38" s="40"/>
    </row>
    <row r="39" spans="1:11" ht="16.5" customHeight="1" x14ac:dyDescent="0.3">
      <c r="A39" s="207"/>
      <c r="B39" s="41">
        <v>1</v>
      </c>
      <c r="C39" s="114" t="s">
        <v>103</v>
      </c>
      <c r="D39" s="96" t="s">
        <v>15</v>
      </c>
      <c r="E39" s="97" t="s">
        <v>78</v>
      </c>
      <c r="F39" s="96" t="s">
        <v>15</v>
      </c>
      <c r="G39" s="126" t="s">
        <v>85</v>
      </c>
      <c r="H39" s="150" t="s">
        <v>156</v>
      </c>
      <c r="I39" s="40"/>
      <c r="J39" s="120">
        <f t="shared" ref="J39:J46" si="4">COUNTA(C39:F39)</f>
        <v>4</v>
      </c>
    </row>
    <row r="40" spans="1:11" ht="16.5" customHeight="1" x14ac:dyDescent="0.3">
      <c r="A40" s="207"/>
      <c r="B40" s="42">
        <v>2</v>
      </c>
      <c r="C40" s="122" t="s">
        <v>100</v>
      </c>
      <c r="D40" s="96" t="s">
        <v>15</v>
      </c>
      <c r="E40" s="97" t="s">
        <v>28</v>
      </c>
      <c r="F40" s="96" t="s">
        <v>15</v>
      </c>
      <c r="G40" s="123" t="s">
        <v>87</v>
      </c>
      <c r="H40" s="40"/>
      <c r="I40" s="40"/>
      <c r="J40" s="120">
        <f t="shared" si="4"/>
        <v>4</v>
      </c>
    </row>
    <row r="41" spans="1:11" ht="16.5" customHeight="1" x14ac:dyDescent="0.3">
      <c r="A41" s="207"/>
      <c r="B41" s="42">
        <v>3</v>
      </c>
      <c r="C41" s="106" t="s">
        <v>85</v>
      </c>
      <c r="D41" s="96" t="s">
        <v>77</v>
      </c>
      <c r="E41" s="97" t="s">
        <v>20</v>
      </c>
      <c r="F41" s="114" t="s">
        <v>85</v>
      </c>
      <c r="G41" s="123" t="s">
        <v>102</v>
      </c>
      <c r="H41" s="40"/>
      <c r="I41" s="40"/>
      <c r="J41" s="120">
        <f t="shared" si="4"/>
        <v>4</v>
      </c>
    </row>
    <row r="42" spans="1:11" ht="16.5" customHeight="1" x14ac:dyDescent="0.3">
      <c r="A42" s="207"/>
      <c r="B42" s="42">
        <v>4</v>
      </c>
      <c r="C42" s="106" t="s">
        <v>85</v>
      </c>
      <c r="D42" s="96" t="s">
        <v>78</v>
      </c>
      <c r="E42" s="97" t="s">
        <v>81</v>
      </c>
      <c r="F42" s="114" t="s">
        <v>86</v>
      </c>
      <c r="G42" s="123" t="s">
        <v>103</v>
      </c>
      <c r="H42" s="40"/>
      <c r="I42" s="40"/>
      <c r="J42" s="120">
        <f t="shared" si="4"/>
        <v>4</v>
      </c>
    </row>
    <row r="43" spans="1:11" ht="16.5" customHeight="1" x14ac:dyDescent="0.3">
      <c r="A43" s="207"/>
      <c r="B43" s="42"/>
      <c r="C43" s="96"/>
      <c r="D43" s="96"/>
      <c r="E43" s="96"/>
      <c r="F43" s="96"/>
      <c r="G43" s="98"/>
      <c r="H43" s="40"/>
      <c r="I43" s="40"/>
      <c r="J43" s="120">
        <f t="shared" si="4"/>
        <v>0</v>
      </c>
    </row>
    <row r="44" spans="1:11" ht="16.5" customHeight="1" x14ac:dyDescent="0.3">
      <c r="A44" s="207"/>
      <c r="B44" s="42">
        <v>1</v>
      </c>
      <c r="C44" s="114" t="s">
        <v>87</v>
      </c>
      <c r="D44" s="106" t="s">
        <v>85</v>
      </c>
      <c r="E44" s="127" t="s">
        <v>87</v>
      </c>
      <c r="F44" s="114" t="s">
        <v>87</v>
      </c>
      <c r="G44" s="98"/>
      <c r="H44" s="40"/>
      <c r="I44" s="40"/>
      <c r="J44" s="120">
        <f t="shared" si="4"/>
        <v>4</v>
      </c>
    </row>
    <row r="45" spans="1:11" ht="16.5" customHeight="1" x14ac:dyDescent="0.3">
      <c r="A45" s="207"/>
      <c r="B45" s="42">
        <v>2</v>
      </c>
      <c r="C45" s="114" t="s">
        <v>86</v>
      </c>
      <c r="D45" s="106" t="s">
        <v>87</v>
      </c>
      <c r="E45" s="127" t="s">
        <v>85</v>
      </c>
      <c r="F45" s="122" t="s">
        <v>103</v>
      </c>
      <c r="G45" s="98"/>
      <c r="H45" s="40"/>
      <c r="I45" s="40"/>
      <c r="J45" s="120">
        <f t="shared" si="4"/>
        <v>4</v>
      </c>
    </row>
    <row r="46" spans="1:11" ht="16.5" customHeight="1" thickBot="1" x14ac:dyDescent="0.35">
      <c r="A46" s="208"/>
      <c r="B46" s="47">
        <v>3</v>
      </c>
      <c r="C46" s="153" t="s">
        <v>93</v>
      </c>
      <c r="D46" s="128" t="s">
        <v>98</v>
      </c>
      <c r="E46" s="129" t="s">
        <v>85</v>
      </c>
      <c r="F46" s="131" t="s">
        <v>93</v>
      </c>
      <c r="G46" s="130"/>
      <c r="H46" s="40"/>
      <c r="I46" s="40"/>
      <c r="J46" s="120">
        <f t="shared" si="4"/>
        <v>4</v>
      </c>
      <c r="K46" s="46">
        <f>J39+J40+J41+J42+J44+J45+J46</f>
        <v>28</v>
      </c>
    </row>
    <row r="47" spans="1:11" ht="16.5" customHeight="1" thickTop="1" x14ac:dyDescent="0.3">
      <c r="A47" s="206" t="s">
        <v>65</v>
      </c>
      <c r="B47" s="43" t="s">
        <v>42</v>
      </c>
      <c r="C47" s="43" t="s">
        <v>43</v>
      </c>
      <c r="D47" s="43" t="s">
        <v>44</v>
      </c>
      <c r="E47" s="43" t="s">
        <v>45</v>
      </c>
      <c r="F47" s="43" t="s">
        <v>46</v>
      </c>
      <c r="G47" s="44" t="s">
        <v>47</v>
      </c>
      <c r="H47" s="40"/>
      <c r="I47" s="40"/>
    </row>
    <row r="48" spans="1:11" ht="16.5" customHeight="1" x14ac:dyDescent="0.3">
      <c r="A48" s="207"/>
      <c r="B48" s="41">
        <v>1</v>
      </c>
      <c r="C48" s="96" t="s">
        <v>103</v>
      </c>
      <c r="D48" s="96" t="s">
        <v>77</v>
      </c>
      <c r="E48" s="96" t="s">
        <v>87</v>
      </c>
      <c r="F48" s="96" t="s">
        <v>20</v>
      </c>
      <c r="G48" s="98" t="s">
        <v>85</v>
      </c>
      <c r="H48" s="150" t="s">
        <v>157</v>
      </c>
      <c r="I48" s="40"/>
      <c r="J48" s="120">
        <f t="shared" ref="J48:J55" si="5">COUNTA(C48:F48)</f>
        <v>4</v>
      </c>
    </row>
    <row r="49" spans="1:11" ht="16.5" customHeight="1" x14ac:dyDescent="0.3">
      <c r="A49" s="207"/>
      <c r="B49" s="42">
        <v>2</v>
      </c>
      <c r="C49" s="96" t="s">
        <v>87</v>
      </c>
      <c r="D49" s="96" t="s">
        <v>28</v>
      </c>
      <c r="E49" s="96" t="s">
        <v>78</v>
      </c>
      <c r="F49" s="96" t="s">
        <v>81</v>
      </c>
      <c r="G49" s="98" t="s">
        <v>87</v>
      </c>
      <c r="H49" s="40"/>
      <c r="I49" s="40"/>
      <c r="J49" s="120">
        <f t="shared" si="5"/>
        <v>4</v>
      </c>
    </row>
    <row r="50" spans="1:11" ht="16.5" customHeight="1" x14ac:dyDescent="0.3">
      <c r="A50" s="207"/>
      <c r="B50" s="42">
        <v>3</v>
      </c>
      <c r="C50" s="96" t="s">
        <v>85</v>
      </c>
      <c r="D50" s="96" t="s">
        <v>15</v>
      </c>
      <c r="E50" s="96" t="s">
        <v>85</v>
      </c>
      <c r="F50" s="96" t="s">
        <v>15</v>
      </c>
      <c r="G50" s="98" t="s">
        <v>97</v>
      </c>
      <c r="H50" s="40"/>
      <c r="I50" s="40"/>
      <c r="J50" s="120">
        <f t="shared" si="5"/>
        <v>4</v>
      </c>
    </row>
    <row r="51" spans="1:11" ht="16.5" customHeight="1" x14ac:dyDescent="0.3">
      <c r="A51" s="207"/>
      <c r="B51" s="42">
        <v>4</v>
      </c>
      <c r="C51" s="96" t="s">
        <v>85</v>
      </c>
      <c r="D51" s="96" t="s">
        <v>15</v>
      </c>
      <c r="E51" s="96" t="s">
        <v>85</v>
      </c>
      <c r="F51" s="96" t="s">
        <v>15</v>
      </c>
      <c r="G51" s="98" t="s">
        <v>103</v>
      </c>
      <c r="H51" s="40"/>
      <c r="I51" s="40"/>
      <c r="J51" s="120">
        <f t="shared" si="5"/>
        <v>4</v>
      </c>
    </row>
    <row r="52" spans="1:11" ht="16.5" customHeight="1" x14ac:dyDescent="0.3">
      <c r="A52" s="207"/>
      <c r="B52" s="42"/>
      <c r="C52" s="96"/>
      <c r="D52" s="96"/>
      <c r="E52" s="96"/>
      <c r="F52" s="96"/>
      <c r="G52" s="98"/>
      <c r="H52" s="40"/>
      <c r="I52" s="40"/>
      <c r="J52" s="120">
        <f t="shared" si="5"/>
        <v>0</v>
      </c>
    </row>
    <row r="53" spans="1:11" ht="16.5" customHeight="1" x14ac:dyDescent="0.3">
      <c r="A53" s="207"/>
      <c r="B53" s="42">
        <v>1</v>
      </c>
      <c r="C53" s="96" t="s">
        <v>86</v>
      </c>
      <c r="D53" s="96" t="s">
        <v>85</v>
      </c>
      <c r="E53" s="96" t="s">
        <v>101</v>
      </c>
      <c r="F53" s="96" t="s">
        <v>85</v>
      </c>
      <c r="G53" s="98"/>
      <c r="H53" s="40"/>
      <c r="I53" s="40"/>
      <c r="J53" s="120">
        <f t="shared" si="5"/>
        <v>4</v>
      </c>
    </row>
    <row r="54" spans="1:11" ht="16.5" customHeight="1" x14ac:dyDescent="0.3">
      <c r="A54" s="207"/>
      <c r="B54" s="42">
        <v>2</v>
      </c>
      <c r="C54" s="96" t="s">
        <v>100</v>
      </c>
      <c r="D54" s="96" t="s">
        <v>87</v>
      </c>
      <c r="E54" s="97" t="s">
        <v>78</v>
      </c>
      <c r="F54" s="96" t="s">
        <v>87</v>
      </c>
      <c r="G54" s="98"/>
      <c r="H54" s="40"/>
      <c r="I54" s="40"/>
      <c r="J54" s="120">
        <f t="shared" si="5"/>
        <v>4</v>
      </c>
    </row>
    <row r="55" spans="1:11" ht="16.5" customHeight="1" thickBot="1" x14ac:dyDescent="0.35">
      <c r="A55" s="208"/>
      <c r="B55" s="47">
        <v>3</v>
      </c>
      <c r="C55" s="99" t="s">
        <v>97</v>
      </c>
      <c r="D55" s="99" t="s">
        <v>103</v>
      </c>
      <c r="E55" s="99" t="s">
        <v>86</v>
      </c>
      <c r="F55" s="99" t="s">
        <v>121</v>
      </c>
      <c r="G55" s="130"/>
      <c r="H55" s="40"/>
      <c r="I55" s="40"/>
      <c r="J55" s="120">
        <f t="shared" si="5"/>
        <v>4</v>
      </c>
      <c r="K55" s="46">
        <f>J48+J49+J50+J51+J53+J54+J55</f>
        <v>28</v>
      </c>
    </row>
    <row r="56" spans="1:11" ht="16.5" customHeight="1" thickTop="1" x14ac:dyDescent="0.3">
      <c r="H56" s="40"/>
      <c r="I56" s="40"/>
    </row>
  </sheetData>
  <mergeCells count="6">
    <mergeCell ref="A47:A55"/>
    <mergeCell ref="A2:A10"/>
    <mergeCell ref="A11:A19"/>
    <mergeCell ref="A20:A28"/>
    <mergeCell ref="A29:A37"/>
    <mergeCell ref="A38:A46"/>
  </mergeCells>
  <pageMargins left="1.53" right="0.23" top="0.2" bottom="0.22" header="0.2" footer="0.2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7"/>
  <sheetViews>
    <sheetView topLeftCell="A7" workbookViewId="0">
      <selection activeCell="N25" sqref="N25"/>
    </sheetView>
  </sheetViews>
  <sheetFormatPr defaultColWidth="9.109375" defaultRowHeight="15.75" customHeight="1" x14ac:dyDescent="0.3"/>
  <cols>
    <col min="1" max="1" width="6.6640625" style="137" customWidth="1"/>
    <col min="2" max="2" width="5.44140625" style="40" customWidth="1"/>
    <col min="3" max="7" width="14.109375" style="40" customWidth="1"/>
    <col min="8" max="9" width="9.109375" style="132"/>
    <col min="10" max="10" width="13.44140625" style="40" customWidth="1"/>
    <col min="11" max="11" width="3.5546875" style="46" customWidth="1"/>
    <col min="12" max="12" width="4" style="46" customWidth="1"/>
    <col min="13" max="16384" width="9.109375" style="40"/>
  </cols>
  <sheetData>
    <row r="2" spans="1:12" ht="15.75" customHeight="1" thickBot="1" x14ac:dyDescent="0.35"/>
    <row r="3" spans="1:12" ht="15.75" customHeight="1" thickTop="1" x14ac:dyDescent="0.3">
      <c r="A3" s="206" t="s">
        <v>66</v>
      </c>
      <c r="B3" s="43" t="s">
        <v>42</v>
      </c>
      <c r="C3" s="43" t="s">
        <v>43</v>
      </c>
      <c r="D3" s="43" t="s">
        <v>44</v>
      </c>
      <c r="E3" s="43" t="s">
        <v>45</v>
      </c>
      <c r="F3" s="43" t="s">
        <v>46</v>
      </c>
      <c r="G3" s="44" t="s">
        <v>47</v>
      </c>
    </row>
    <row r="4" spans="1:12" ht="15.75" customHeight="1" x14ac:dyDescent="0.3">
      <c r="A4" s="207"/>
      <c r="B4" s="41">
        <v>1</v>
      </c>
      <c r="C4" s="96" t="s">
        <v>103</v>
      </c>
      <c r="D4" s="96" t="s">
        <v>20</v>
      </c>
      <c r="E4" s="96" t="s">
        <v>87</v>
      </c>
      <c r="F4" s="96" t="s">
        <v>87</v>
      </c>
      <c r="G4" s="98" t="s">
        <v>87</v>
      </c>
      <c r="H4" s="150" t="s">
        <v>145</v>
      </c>
      <c r="K4" s="119">
        <f>COUNTA(C4:F4)</f>
        <v>4</v>
      </c>
    </row>
    <row r="5" spans="1:12" ht="15.75" customHeight="1" x14ac:dyDescent="0.3">
      <c r="A5" s="207"/>
      <c r="B5" s="42">
        <v>2</v>
      </c>
      <c r="C5" s="96" t="s">
        <v>87</v>
      </c>
      <c r="D5" s="96" t="s">
        <v>81</v>
      </c>
      <c r="E5" s="96" t="s">
        <v>78</v>
      </c>
      <c r="F5" s="96" t="s">
        <v>85</v>
      </c>
      <c r="G5" s="98" t="s">
        <v>85</v>
      </c>
      <c r="K5" s="119">
        <f>COUNTA(C5:F5)</f>
        <v>4</v>
      </c>
    </row>
    <row r="6" spans="1:12" ht="15.75" customHeight="1" x14ac:dyDescent="0.3">
      <c r="A6" s="207"/>
      <c r="B6" s="42">
        <v>3</v>
      </c>
      <c r="C6" s="96" t="s">
        <v>85</v>
      </c>
      <c r="D6" s="96" t="s">
        <v>15</v>
      </c>
      <c r="E6" s="96" t="s">
        <v>85</v>
      </c>
      <c r="F6" s="96" t="s">
        <v>78</v>
      </c>
      <c r="G6" s="98" t="s">
        <v>128</v>
      </c>
      <c r="K6" s="119">
        <f>COUNTA(C6:F6)</f>
        <v>4</v>
      </c>
    </row>
    <row r="7" spans="1:12" ht="15.75" customHeight="1" x14ac:dyDescent="0.3">
      <c r="A7" s="207"/>
      <c r="B7" s="42">
        <v>4</v>
      </c>
      <c r="C7" s="96" t="s">
        <v>85</v>
      </c>
      <c r="D7" s="96" t="s">
        <v>15</v>
      </c>
      <c r="E7" s="96" t="s">
        <v>85</v>
      </c>
      <c r="F7" s="96" t="s">
        <v>28</v>
      </c>
      <c r="G7" s="98" t="s">
        <v>103</v>
      </c>
      <c r="K7" s="119">
        <f>COUNTA(C7:F7)</f>
        <v>4</v>
      </c>
    </row>
    <row r="8" spans="1:12" ht="15.75" customHeight="1" x14ac:dyDescent="0.3">
      <c r="A8" s="207"/>
      <c r="B8" s="42"/>
      <c r="C8" s="96"/>
      <c r="D8" s="96"/>
      <c r="E8" s="96"/>
      <c r="F8" s="96"/>
      <c r="G8" s="98"/>
      <c r="K8" s="119"/>
    </row>
    <row r="9" spans="1:12" ht="15.75" customHeight="1" x14ac:dyDescent="0.3">
      <c r="A9" s="207"/>
      <c r="B9" s="42">
        <v>1</v>
      </c>
      <c r="C9" s="96" t="s">
        <v>128</v>
      </c>
      <c r="D9" s="96" t="s">
        <v>87</v>
      </c>
      <c r="E9" s="96" t="s">
        <v>129</v>
      </c>
      <c r="F9" s="172" t="s">
        <v>15</v>
      </c>
      <c r="G9" s="98"/>
      <c r="K9" s="119">
        <f>COUNTA(C9:F9)</f>
        <v>4</v>
      </c>
    </row>
    <row r="10" spans="1:12" ht="15.75" customHeight="1" x14ac:dyDescent="0.3">
      <c r="A10" s="207"/>
      <c r="B10" s="42">
        <v>2</v>
      </c>
      <c r="C10" s="96" t="s">
        <v>100</v>
      </c>
      <c r="D10" s="96" t="s">
        <v>85</v>
      </c>
      <c r="E10" s="96" t="s">
        <v>103</v>
      </c>
      <c r="F10" s="172" t="s">
        <v>15</v>
      </c>
      <c r="G10" s="98"/>
      <c r="K10" s="119">
        <f>COUNTA(C10:F10)</f>
        <v>4</v>
      </c>
    </row>
    <row r="11" spans="1:12" ht="15.75" customHeight="1" thickBot="1" x14ac:dyDescent="0.35">
      <c r="A11" s="208"/>
      <c r="B11" s="47">
        <v>3</v>
      </c>
      <c r="C11" s="99" t="s">
        <v>93</v>
      </c>
      <c r="D11" s="99" t="s">
        <v>129</v>
      </c>
      <c r="E11" s="99" t="s">
        <v>130</v>
      </c>
      <c r="F11" s="173" t="s">
        <v>77</v>
      </c>
      <c r="G11" s="130"/>
      <c r="K11" s="119">
        <f>COUNTA(C11:F11)</f>
        <v>4</v>
      </c>
      <c r="L11" s="46">
        <f>K4+K5+K6+K7+K9+K10+K11</f>
        <v>28</v>
      </c>
    </row>
    <row r="12" spans="1:12" ht="15.75" customHeight="1" thickTop="1" x14ac:dyDescent="0.3">
      <c r="A12" s="206" t="s">
        <v>67</v>
      </c>
      <c r="B12" s="43" t="s">
        <v>42</v>
      </c>
      <c r="C12" s="133" t="s">
        <v>43</v>
      </c>
      <c r="D12" s="133" t="s">
        <v>44</v>
      </c>
      <c r="E12" s="133" t="s">
        <v>45</v>
      </c>
      <c r="F12" s="133" t="s">
        <v>46</v>
      </c>
      <c r="G12" s="134" t="s">
        <v>47</v>
      </c>
    </row>
    <row r="13" spans="1:12" ht="15.75" customHeight="1" x14ac:dyDescent="0.3">
      <c r="A13" s="207"/>
      <c r="B13" s="41">
        <v>1</v>
      </c>
      <c r="C13" s="96" t="s">
        <v>103</v>
      </c>
      <c r="D13" s="96" t="s">
        <v>15</v>
      </c>
      <c r="E13" s="96" t="s">
        <v>87</v>
      </c>
      <c r="F13" s="96" t="s">
        <v>87</v>
      </c>
      <c r="G13" s="98" t="s">
        <v>129</v>
      </c>
      <c r="H13" s="150" t="s">
        <v>143</v>
      </c>
      <c r="K13" s="119">
        <f>COUNTA(C13:F13)</f>
        <v>4</v>
      </c>
    </row>
    <row r="14" spans="1:12" ht="15.75" customHeight="1" x14ac:dyDescent="0.3">
      <c r="A14" s="207"/>
      <c r="B14" s="42">
        <v>2</v>
      </c>
      <c r="C14" s="96" t="s">
        <v>87</v>
      </c>
      <c r="D14" s="96" t="s">
        <v>15</v>
      </c>
      <c r="E14" s="96" t="s">
        <v>85</v>
      </c>
      <c r="F14" s="96" t="s">
        <v>85</v>
      </c>
      <c r="G14" s="98" t="s">
        <v>87</v>
      </c>
      <c r="K14" s="119">
        <f>COUNTA(C14:F14)</f>
        <v>4</v>
      </c>
    </row>
    <row r="15" spans="1:12" ht="15.75" customHeight="1" x14ac:dyDescent="0.3">
      <c r="A15" s="207"/>
      <c r="B15" s="42">
        <v>3</v>
      </c>
      <c r="C15" s="96" t="s">
        <v>85</v>
      </c>
      <c r="D15" s="97" t="s">
        <v>20</v>
      </c>
      <c r="E15" s="96" t="s">
        <v>85</v>
      </c>
      <c r="F15" s="96" t="s">
        <v>85</v>
      </c>
      <c r="G15" s="98" t="s">
        <v>130</v>
      </c>
      <c r="K15" s="119">
        <f>COUNTA(C15:F15)</f>
        <v>4</v>
      </c>
    </row>
    <row r="16" spans="1:12" ht="15.75" customHeight="1" x14ac:dyDescent="0.3">
      <c r="A16" s="207"/>
      <c r="B16" s="42">
        <v>4</v>
      </c>
      <c r="C16" s="96" t="s">
        <v>85</v>
      </c>
      <c r="D16" s="97" t="s">
        <v>81</v>
      </c>
      <c r="E16" s="96" t="s">
        <v>129</v>
      </c>
      <c r="F16" s="102" t="s">
        <v>103</v>
      </c>
      <c r="G16" s="98" t="s">
        <v>103</v>
      </c>
      <c r="K16" s="119">
        <f>COUNTA(C16:F16)</f>
        <v>4</v>
      </c>
    </row>
    <row r="17" spans="1:15" ht="15.75" customHeight="1" x14ac:dyDescent="0.3">
      <c r="A17" s="207"/>
      <c r="B17" s="42"/>
      <c r="C17" s="96"/>
      <c r="D17" s="96"/>
      <c r="E17" s="96"/>
      <c r="F17" s="96"/>
      <c r="G17" s="98"/>
      <c r="K17" s="119"/>
      <c r="O17" s="40" t="s">
        <v>82</v>
      </c>
    </row>
    <row r="18" spans="1:15" ht="15.75" customHeight="1" x14ac:dyDescent="0.3">
      <c r="A18" s="207"/>
      <c r="B18" s="42">
        <v>1</v>
      </c>
      <c r="C18" s="102" t="s">
        <v>100</v>
      </c>
      <c r="D18" s="96" t="s">
        <v>87</v>
      </c>
      <c r="E18" s="96" t="s">
        <v>15</v>
      </c>
      <c r="F18" s="96" t="s">
        <v>128</v>
      </c>
      <c r="G18" s="98"/>
      <c r="K18" s="119">
        <f>COUNTA(C18:F18)</f>
        <v>4</v>
      </c>
    </row>
    <row r="19" spans="1:15" ht="15.75" customHeight="1" x14ac:dyDescent="0.3">
      <c r="A19" s="207"/>
      <c r="B19" s="42">
        <v>2</v>
      </c>
      <c r="C19" s="96" t="s">
        <v>78</v>
      </c>
      <c r="D19" s="96" t="s">
        <v>77</v>
      </c>
      <c r="E19" s="96" t="s">
        <v>15</v>
      </c>
      <c r="F19" s="96" t="s">
        <v>93</v>
      </c>
      <c r="G19" s="98"/>
      <c r="K19" s="119">
        <f>COUNTA(C19:F19)</f>
        <v>4</v>
      </c>
    </row>
    <row r="20" spans="1:15" ht="15.75" customHeight="1" thickBot="1" x14ac:dyDescent="0.35">
      <c r="A20" s="208"/>
      <c r="B20" s="47">
        <v>3</v>
      </c>
      <c r="C20" s="99" t="s">
        <v>128</v>
      </c>
      <c r="D20" s="99" t="s">
        <v>85</v>
      </c>
      <c r="E20" s="99" t="s">
        <v>28</v>
      </c>
      <c r="F20" s="99" t="s">
        <v>78</v>
      </c>
      <c r="G20" s="130"/>
      <c r="K20" s="119">
        <f>COUNTA(C20:F20)</f>
        <v>4</v>
      </c>
      <c r="L20" s="46">
        <f>K13+K14+K15+K16+K18+K19+K20</f>
        <v>28</v>
      </c>
    </row>
    <row r="21" spans="1:15" ht="15.75" customHeight="1" thickTop="1" x14ac:dyDescent="0.3">
      <c r="A21" s="206" t="s">
        <v>68</v>
      </c>
      <c r="B21" s="43" t="s">
        <v>42</v>
      </c>
      <c r="C21" s="43" t="s">
        <v>43</v>
      </c>
      <c r="D21" s="43" t="s">
        <v>44</v>
      </c>
      <c r="E21" s="43" t="s">
        <v>45</v>
      </c>
      <c r="F21" s="43" t="s">
        <v>46</v>
      </c>
      <c r="G21" s="44" t="s">
        <v>47</v>
      </c>
    </row>
    <row r="22" spans="1:15" ht="15.75" customHeight="1" x14ac:dyDescent="0.3">
      <c r="A22" s="207"/>
      <c r="B22" s="41">
        <v>1</v>
      </c>
      <c r="C22" s="96" t="s">
        <v>103</v>
      </c>
      <c r="D22" s="96" t="s">
        <v>78</v>
      </c>
      <c r="E22" s="96" t="s">
        <v>20</v>
      </c>
      <c r="F22" s="96" t="s">
        <v>87</v>
      </c>
      <c r="G22" s="98" t="s">
        <v>87</v>
      </c>
      <c r="H22" s="150" t="s">
        <v>144</v>
      </c>
      <c r="K22" s="119">
        <f>COUNTA(C22:F22)</f>
        <v>4</v>
      </c>
    </row>
    <row r="23" spans="1:15" ht="15.75" customHeight="1" x14ac:dyDescent="0.3">
      <c r="A23" s="207"/>
      <c r="B23" s="42">
        <v>2</v>
      </c>
      <c r="C23" s="96" t="s">
        <v>87</v>
      </c>
      <c r="D23" s="96" t="s">
        <v>87</v>
      </c>
      <c r="E23" s="96" t="s">
        <v>81</v>
      </c>
      <c r="F23" s="96" t="s">
        <v>85</v>
      </c>
      <c r="G23" s="98" t="s">
        <v>85</v>
      </c>
      <c r="K23" s="119">
        <f>COUNTA(C23:F23)</f>
        <v>4</v>
      </c>
    </row>
    <row r="24" spans="1:15" ht="15.75" customHeight="1" x14ac:dyDescent="0.3">
      <c r="A24" s="207"/>
      <c r="B24" s="42">
        <v>3</v>
      </c>
      <c r="C24" s="96" t="s">
        <v>85</v>
      </c>
      <c r="D24" s="96" t="s">
        <v>85</v>
      </c>
      <c r="E24" s="96" t="s">
        <v>15</v>
      </c>
      <c r="F24" s="96" t="s">
        <v>28</v>
      </c>
      <c r="G24" s="98" t="s">
        <v>129</v>
      </c>
      <c r="K24" s="119">
        <f>COUNTA(C24:F24)</f>
        <v>4</v>
      </c>
    </row>
    <row r="25" spans="1:15" ht="15.75" customHeight="1" x14ac:dyDescent="0.3">
      <c r="A25" s="207"/>
      <c r="B25" s="42">
        <v>4</v>
      </c>
      <c r="C25" s="96" t="s">
        <v>85</v>
      </c>
      <c r="D25" s="96" t="s">
        <v>85</v>
      </c>
      <c r="E25" s="96" t="s">
        <v>15</v>
      </c>
      <c r="F25" s="96" t="s">
        <v>93</v>
      </c>
      <c r="G25" s="98" t="s">
        <v>103</v>
      </c>
      <c r="K25" s="119">
        <f>COUNTA(C25:F25)</f>
        <v>4</v>
      </c>
    </row>
    <row r="26" spans="1:15" ht="15.75" customHeight="1" x14ac:dyDescent="0.3">
      <c r="A26" s="207"/>
      <c r="B26" s="42"/>
      <c r="C26" s="96"/>
      <c r="D26" s="96"/>
      <c r="E26" s="96"/>
      <c r="F26" s="96"/>
      <c r="G26" s="98"/>
      <c r="K26" s="119"/>
    </row>
    <row r="27" spans="1:15" ht="15.75" customHeight="1" x14ac:dyDescent="0.3">
      <c r="A27" s="207"/>
      <c r="B27" s="42">
        <v>1</v>
      </c>
      <c r="C27" s="96" t="s">
        <v>78</v>
      </c>
      <c r="D27" s="96" t="s">
        <v>129</v>
      </c>
      <c r="E27" s="96" t="s">
        <v>87</v>
      </c>
      <c r="F27" s="96" t="s">
        <v>77</v>
      </c>
      <c r="G27" s="98"/>
      <c r="K27" s="119">
        <f>COUNTA(C27:F27)</f>
        <v>4</v>
      </c>
    </row>
    <row r="28" spans="1:15" ht="15.75" customHeight="1" x14ac:dyDescent="0.3">
      <c r="A28" s="207"/>
      <c r="B28" s="42">
        <v>2</v>
      </c>
      <c r="C28" s="96" t="s">
        <v>128</v>
      </c>
      <c r="D28" s="96" t="s">
        <v>130</v>
      </c>
      <c r="E28" s="96" t="s">
        <v>85</v>
      </c>
      <c r="F28" s="96" t="s">
        <v>15</v>
      </c>
      <c r="G28" s="98"/>
      <c r="K28" s="119">
        <f>COUNTA(C28:F28)</f>
        <v>4</v>
      </c>
    </row>
    <row r="29" spans="1:15" ht="15.75" customHeight="1" thickBot="1" x14ac:dyDescent="0.35">
      <c r="A29" s="208"/>
      <c r="B29" s="47">
        <v>3</v>
      </c>
      <c r="C29" s="99" t="s">
        <v>100</v>
      </c>
      <c r="D29" s="99" t="s">
        <v>103</v>
      </c>
      <c r="E29" s="99" t="s">
        <v>128</v>
      </c>
      <c r="F29" s="99" t="s">
        <v>15</v>
      </c>
      <c r="G29" s="130"/>
      <c r="K29" s="119">
        <f>COUNTA(C29:F29)</f>
        <v>4</v>
      </c>
      <c r="L29" s="46">
        <f>K22+K23+K24+K25+K27+K28+K29</f>
        <v>28</v>
      </c>
    </row>
    <row r="30" spans="1:15" ht="15.75" customHeight="1" thickTop="1" x14ac:dyDescent="0.3">
      <c r="A30" s="206" t="s">
        <v>69</v>
      </c>
      <c r="B30" s="43" t="s">
        <v>42</v>
      </c>
      <c r="C30" s="133" t="s">
        <v>43</v>
      </c>
      <c r="D30" s="133" t="s">
        <v>44</v>
      </c>
      <c r="E30" s="133" t="s">
        <v>45</v>
      </c>
      <c r="F30" s="133" t="s">
        <v>46</v>
      </c>
      <c r="G30" s="134" t="s">
        <v>47</v>
      </c>
    </row>
    <row r="31" spans="1:15" ht="15.75" customHeight="1" x14ac:dyDescent="0.3">
      <c r="A31" s="207"/>
      <c r="B31" s="41">
        <v>1</v>
      </c>
      <c r="C31" s="96" t="s">
        <v>103</v>
      </c>
      <c r="D31" s="96" t="s">
        <v>85</v>
      </c>
      <c r="E31" s="97" t="s">
        <v>15</v>
      </c>
      <c r="F31" s="96" t="s">
        <v>87</v>
      </c>
      <c r="G31" s="98" t="s">
        <v>87</v>
      </c>
      <c r="H31" s="150" t="s">
        <v>146</v>
      </c>
      <c r="K31" s="119">
        <f>COUNTA(C31:F31)</f>
        <v>4</v>
      </c>
    </row>
    <row r="32" spans="1:15" ht="15.75" customHeight="1" x14ac:dyDescent="0.3">
      <c r="A32" s="207"/>
      <c r="B32" s="42">
        <v>2</v>
      </c>
      <c r="C32" s="96" t="s">
        <v>87</v>
      </c>
      <c r="D32" s="97" t="s">
        <v>77</v>
      </c>
      <c r="E32" s="97" t="s">
        <v>15</v>
      </c>
      <c r="F32" s="96" t="s">
        <v>85</v>
      </c>
      <c r="G32" s="98" t="s">
        <v>85</v>
      </c>
      <c r="K32" s="119">
        <f>COUNTA(C32:F32)</f>
        <v>4</v>
      </c>
    </row>
    <row r="33" spans="1:12" ht="15.75" customHeight="1" x14ac:dyDescent="0.3">
      <c r="A33" s="207"/>
      <c r="B33" s="42">
        <v>3</v>
      </c>
      <c r="C33" s="96" t="s">
        <v>85</v>
      </c>
      <c r="D33" s="97" t="s">
        <v>78</v>
      </c>
      <c r="E33" s="97" t="s">
        <v>20</v>
      </c>
      <c r="F33" s="96" t="s">
        <v>128</v>
      </c>
      <c r="G33" s="98" t="s">
        <v>93</v>
      </c>
      <c r="K33" s="119">
        <f>COUNTA(C33:F33)</f>
        <v>4</v>
      </c>
    </row>
    <row r="34" spans="1:12" ht="15.75" customHeight="1" x14ac:dyDescent="0.3">
      <c r="A34" s="207"/>
      <c r="B34" s="42">
        <v>4</v>
      </c>
      <c r="C34" s="96" t="s">
        <v>85</v>
      </c>
      <c r="D34" s="96" t="s">
        <v>93</v>
      </c>
      <c r="E34" s="97" t="s">
        <v>81</v>
      </c>
      <c r="F34" s="96" t="s">
        <v>130</v>
      </c>
      <c r="G34" s="98" t="s">
        <v>103</v>
      </c>
      <c r="K34" s="119">
        <f>COUNTA(C34:F34)</f>
        <v>4</v>
      </c>
    </row>
    <row r="35" spans="1:12" ht="15.75" customHeight="1" x14ac:dyDescent="0.3">
      <c r="A35" s="207"/>
      <c r="B35" s="42"/>
      <c r="C35" s="96"/>
      <c r="D35" s="96"/>
      <c r="E35" s="96"/>
      <c r="F35" s="96"/>
      <c r="G35" s="98"/>
      <c r="K35" s="119"/>
    </row>
    <row r="36" spans="1:12" ht="15.75" customHeight="1" x14ac:dyDescent="0.3">
      <c r="A36" s="207"/>
      <c r="B36" s="42">
        <v>1</v>
      </c>
      <c r="C36" s="97" t="s">
        <v>28</v>
      </c>
      <c r="D36" s="96" t="s">
        <v>87</v>
      </c>
      <c r="E36" s="96" t="s">
        <v>87</v>
      </c>
      <c r="F36" s="96" t="s">
        <v>129</v>
      </c>
      <c r="G36" s="98"/>
      <c r="K36" s="119">
        <f>COUNTA(C36:F36)</f>
        <v>4</v>
      </c>
    </row>
    <row r="37" spans="1:12" ht="15.75" customHeight="1" x14ac:dyDescent="0.3">
      <c r="A37" s="207"/>
      <c r="B37" s="42">
        <v>2</v>
      </c>
      <c r="C37" s="97" t="s">
        <v>15</v>
      </c>
      <c r="D37" s="96" t="s">
        <v>129</v>
      </c>
      <c r="E37" s="96" t="s">
        <v>85</v>
      </c>
      <c r="F37" s="97" t="s">
        <v>78</v>
      </c>
      <c r="G37" s="98"/>
      <c r="K37" s="119">
        <f>COUNTA(C37:F37)</f>
        <v>4</v>
      </c>
    </row>
    <row r="38" spans="1:12" ht="15.75" customHeight="1" thickBot="1" x14ac:dyDescent="0.35">
      <c r="A38" s="208"/>
      <c r="B38" s="47">
        <v>3</v>
      </c>
      <c r="C38" s="100" t="s">
        <v>15</v>
      </c>
      <c r="D38" s="99" t="s">
        <v>100</v>
      </c>
      <c r="E38" s="99" t="s">
        <v>85</v>
      </c>
      <c r="F38" s="99" t="s">
        <v>103</v>
      </c>
      <c r="G38" s="130"/>
      <c r="K38" s="119">
        <f>COUNTA(C38:F38)</f>
        <v>4</v>
      </c>
      <c r="L38" s="46">
        <f>K31+K32+K33+K34+K36+K37+K38</f>
        <v>28</v>
      </c>
    </row>
    <row r="39" spans="1:12" ht="15.75" customHeight="1" thickTop="1" x14ac:dyDescent="0.3">
      <c r="A39" s="206" t="s">
        <v>70</v>
      </c>
      <c r="B39" s="43" t="s">
        <v>42</v>
      </c>
      <c r="C39" s="43" t="s">
        <v>43</v>
      </c>
      <c r="D39" s="43" t="s">
        <v>44</v>
      </c>
      <c r="E39" s="43" t="s">
        <v>45</v>
      </c>
      <c r="F39" s="43" t="s">
        <v>46</v>
      </c>
      <c r="G39" s="44" t="s">
        <v>47</v>
      </c>
    </row>
    <row r="40" spans="1:12" ht="15.75" customHeight="1" x14ac:dyDescent="0.3">
      <c r="A40" s="207"/>
      <c r="B40" s="41">
        <v>1</v>
      </c>
      <c r="C40" s="96" t="s">
        <v>103</v>
      </c>
      <c r="D40" s="96" t="s">
        <v>87</v>
      </c>
      <c r="E40" s="96" t="s">
        <v>85</v>
      </c>
      <c r="F40" s="96" t="s">
        <v>87</v>
      </c>
      <c r="G40" s="98" t="s">
        <v>87</v>
      </c>
      <c r="H40" s="150" t="s">
        <v>147</v>
      </c>
      <c r="K40" s="119">
        <f>COUNTA(C40:F40)</f>
        <v>4</v>
      </c>
    </row>
    <row r="41" spans="1:12" ht="15.75" customHeight="1" x14ac:dyDescent="0.3">
      <c r="A41" s="207"/>
      <c r="B41" s="42">
        <v>2</v>
      </c>
      <c r="C41" s="96" t="s">
        <v>87</v>
      </c>
      <c r="D41" s="96" t="s">
        <v>85</v>
      </c>
      <c r="E41" s="96" t="s">
        <v>85</v>
      </c>
      <c r="F41" s="96" t="s">
        <v>85</v>
      </c>
      <c r="G41" s="98" t="s">
        <v>85</v>
      </c>
      <c r="K41" s="119">
        <f>COUNTA(C41:F41)</f>
        <v>4</v>
      </c>
    </row>
    <row r="42" spans="1:12" ht="15.75" customHeight="1" x14ac:dyDescent="0.3">
      <c r="A42" s="207"/>
      <c r="B42" s="42">
        <v>3</v>
      </c>
      <c r="C42" s="96" t="s">
        <v>85</v>
      </c>
      <c r="D42" s="96" t="s">
        <v>15</v>
      </c>
      <c r="E42" s="96" t="s">
        <v>78</v>
      </c>
      <c r="F42" s="96" t="s">
        <v>93</v>
      </c>
      <c r="G42" s="98" t="s">
        <v>130</v>
      </c>
      <c r="K42" s="119">
        <f>COUNTA(C42:F42)</f>
        <v>4</v>
      </c>
    </row>
    <row r="43" spans="1:12" ht="15.75" customHeight="1" x14ac:dyDescent="0.3">
      <c r="A43" s="207"/>
      <c r="B43" s="42">
        <v>4</v>
      </c>
      <c r="C43" s="96" t="s">
        <v>85</v>
      </c>
      <c r="D43" s="96" t="s">
        <v>15</v>
      </c>
      <c r="E43" s="96" t="s">
        <v>87</v>
      </c>
      <c r="F43" s="96" t="s">
        <v>131</v>
      </c>
      <c r="G43" s="98" t="s">
        <v>103</v>
      </c>
      <c r="K43" s="119">
        <f>COUNTA(C43:F43)</f>
        <v>4</v>
      </c>
    </row>
    <row r="44" spans="1:12" ht="15.75" customHeight="1" x14ac:dyDescent="0.3">
      <c r="A44" s="207"/>
      <c r="B44" s="42"/>
      <c r="C44" s="96"/>
      <c r="D44" s="96"/>
      <c r="E44" s="96"/>
      <c r="F44" s="96"/>
      <c r="G44" s="98"/>
      <c r="K44" s="119"/>
    </row>
    <row r="45" spans="1:12" ht="15.75" customHeight="1" x14ac:dyDescent="0.3">
      <c r="A45" s="207"/>
      <c r="B45" s="42">
        <v>1</v>
      </c>
      <c r="C45" s="96" t="s">
        <v>77</v>
      </c>
      <c r="D45" s="96" t="s">
        <v>129</v>
      </c>
      <c r="E45" s="96" t="s">
        <v>28</v>
      </c>
      <c r="F45" s="96" t="s">
        <v>78</v>
      </c>
      <c r="G45" s="98"/>
      <c r="K45" s="119">
        <f>COUNTA(C45:F45)</f>
        <v>4</v>
      </c>
    </row>
    <row r="46" spans="1:12" ht="15.75" customHeight="1" x14ac:dyDescent="0.3">
      <c r="A46" s="207"/>
      <c r="B46" s="42">
        <v>2</v>
      </c>
      <c r="C46" s="96" t="s">
        <v>129</v>
      </c>
      <c r="D46" s="96" t="s">
        <v>100</v>
      </c>
      <c r="E46" s="96" t="s">
        <v>15</v>
      </c>
      <c r="F46" s="96" t="s">
        <v>20</v>
      </c>
      <c r="G46" s="98"/>
      <c r="K46" s="119">
        <f>COUNTA(C46:F46)</f>
        <v>4</v>
      </c>
    </row>
    <row r="47" spans="1:12" ht="15.75" customHeight="1" thickBot="1" x14ac:dyDescent="0.35">
      <c r="A47" s="208"/>
      <c r="B47" s="47">
        <v>3</v>
      </c>
      <c r="C47" s="99" t="s">
        <v>131</v>
      </c>
      <c r="D47" s="99" t="s">
        <v>103</v>
      </c>
      <c r="E47" s="99" t="s">
        <v>15</v>
      </c>
      <c r="F47" s="99" t="s">
        <v>81</v>
      </c>
      <c r="G47" s="130"/>
      <c r="K47" s="119">
        <f>COUNTA(C47:F47)</f>
        <v>4</v>
      </c>
      <c r="L47" s="46">
        <f>K40+K41+K42+K43+K45+K46+K47</f>
        <v>28</v>
      </c>
    </row>
    <row r="48" spans="1:12" ht="15.75" customHeight="1" thickTop="1" x14ac:dyDescent="0.3">
      <c r="A48" s="206" t="s">
        <v>71</v>
      </c>
      <c r="B48" s="43" t="s">
        <v>42</v>
      </c>
      <c r="C48" s="133" t="s">
        <v>43</v>
      </c>
      <c r="D48" s="133" t="s">
        <v>44</v>
      </c>
      <c r="E48" s="133" t="s">
        <v>45</v>
      </c>
      <c r="F48" s="133" t="s">
        <v>46</v>
      </c>
      <c r="G48" s="134" t="s">
        <v>47</v>
      </c>
    </row>
    <row r="49" spans="1:12" ht="15.75" customHeight="1" x14ac:dyDescent="0.3">
      <c r="A49" s="207"/>
      <c r="B49" s="41">
        <v>1</v>
      </c>
      <c r="C49" s="96" t="s">
        <v>103</v>
      </c>
      <c r="D49" s="97" t="s">
        <v>15</v>
      </c>
      <c r="E49" s="97" t="s">
        <v>28</v>
      </c>
      <c r="F49" s="96" t="s">
        <v>87</v>
      </c>
      <c r="G49" s="98" t="s">
        <v>87</v>
      </c>
      <c r="H49" s="150" t="s">
        <v>148</v>
      </c>
      <c r="K49" s="119">
        <f>COUNTA(C49:F49)</f>
        <v>4</v>
      </c>
    </row>
    <row r="50" spans="1:12" ht="15.75" customHeight="1" x14ac:dyDescent="0.3">
      <c r="A50" s="207"/>
      <c r="B50" s="42">
        <v>2</v>
      </c>
      <c r="C50" s="96" t="s">
        <v>87</v>
      </c>
      <c r="D50" s="97" t="s">
        <v>15</v>
      </c>
      <c r="E50" s="96" t="s">
        <v>85</v>
      </c>
      <c r="F50" s="96" t="s">
        <v>85</v>
      </c>
      <c r="G50" s="98" t="s">
        <v>85</v>
      </c>
      <c r="K50" s="119">
        <f>COUNTA(C50:F50)</f>
        <v>4</v>
      </c>
    </row>
    <row r="51" spans="1:12" ht="15.75" customHeight="1" x14ac:dyDescent="0.3">
      <c r="A51" s="207"/>
      <c r="B51" s="42">
        <v>3</v>
      </c>
      <c r="C51" s="96" t="s">
        <v>85</v>
      </c>
      <c r="D51" s="97" t="s">
        <v>20</v>
      </c>
      <c r="E51" s="97" t="s">
        <v>77</v>
      </c>
      <c r="F51" s="96" t="s">
        <v>129</v>
      </c>
      <c r="G51" s="98" t="s">
        <v>130</v>
      </c>
      <c r="K51" s="119">
        <f>COUNTA(C51:F51)</f>
        <v>4</v>
      </c>
    </row>
    <row r="52" spans="1:12" ht="15.75" customHeight="1" x14ac:dyDescent="0.3">
      <c r="A52" s="207"/>
      <c r="B52" s="42">
        <v>4</v>
      </c>
      <c r="C52" s="96" t="s">
        <v>85</v>
      </c>
      <c r="D52" s="97" t="s">
        <v>81</v>
      </c>
      <c r="E52" s="96" t="s">
        <v>85</v>
      </c>
      <c r="F52" s="96" t="s">
        <v>93</v>
      </c>
      <c r="G52" s="98" t="s">
        <v>103</v>
      </c>
      <c r="K52" s="119">
        <f>COUNTA(C52:F52)</f>
        <v>4</v>
      </c>
    </row>
    <row r="53" spans="1:12" ht="15.75" customHeight="1" x14ac:dyDescent="0.3">
      <c r="A53" s="207"/>
      <c r="B53" s="42"/>
      <c r="C53" s="96"/>
      <c r="D53" s="96"/>
      <c r="E53" s="96"/>
      <c r="F53" s="96"/>
      <c r="G53" s="98"/>
      <c r="K53" s="119"/>
    </row>
    <row r="54" spans="1:12" ht="15.75" customHeight="1" x14ac:dyDescent="0.3">
      <c r="A54" s="207"/>
      <c r="B54" s="42">
        <v>1</v>
      </c>
      <c r="C54" s="96" t="s">
        <v>131</v>
      </c>
      <c r="D54" s="96" t="s">
        <v>87</v>
      </c>
      <c r="E54" s="97" t="s">
        <v>78</v>
      </c>
      <c r="F54" s="97" t="s">
        <v>15</v>
      </c>
      <c r="G54" s="98"/>
      <c r="K54" s="119">
        <f>COUNTA(C54:F54)</f>
        <v>4</v>
      </c>
    </row>
    <row r="55" spans="1:12" ht="15.75" customHeight="1" x14ac:dyDescent="0.3">
      <c r="A55" s="207"/>
      <c r="B55" s="42">
        <v>2</v>
      </c>
      <c r="C55" s="96" t="s">
        <v>88</v>
      </c>
      <c r="D55" s="96" t="s">
        <v>85</v>
      </c>
      <c r="E55" s="96" t="s">
        <v>87</v>
      </c>
      <c r="F55" s="97" t="s">
        <v>15</v>
      </c>
      <c r="G55" s="98"/>
      <c r="K55" s="119">
        <f>COUNTA(C55:F55)</f>
        <v>4</v>
      </c>
    </row>
    <row r="56" spans="1:12" ht="15.75" customHeight="1" thickBot="1" x14ac:dyDescent="0.35">
      <c r="A56" s="208"/>
      <c r="B56" s="47">
        <v>3</v>
      </c>
      <c r="C56" s="99" t="s">
        <v>129</v>
      </c>
      <c r="D56" s="99" t="s">
        <v>103</v>
      </c>
      <c r="E56" s="99" t="s">
        <v>131</v>
      </c>
      <c r="F56" s="100" t="s">
        <v>78</v>
      </c>
      <c r="G56" s="130"/>
      <c r="J56" s="40" t="s">
        <v>82</v>
      </c>
      <c r="K56" s="119">
        <f>COUNTA(C56:F56)</f>
        <v>4</v>
      </c>
      <c r="L56" s="46">
        <f>K49+K50+K51+K52+K54+K55+K56</f>
        <v>28</v>
      </c>
    </row>
    <row r="57" spans="1:12" ht="15.75" customHeight="1" thickTop="1" x14ac:dyDescent="0.3"/>
  </sheetData>
  <mergeCells count="6">
    <mergeCell ref="A48:A56"/>
    <mergeCell ref="A3:A11"/>
    <mergeCell ref="A12:A20"/>
    <mergeCell ref="A21:A29"/>
    <mergeCell ref="A30:A38"/>
    <mergeCell ref="A39:A47"/>
  </mergeCells>
  <pageMargins left="1.61" right="0.2" top="0.2" bottom="0.33" header="0.2" footer="0.3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opLeftCell="A4" workbookViewId="0">
      <selection activeCell="A12" sqref="A12:A20"/>
    </sheetView>
  </sheetViews>
  <sheetFormatPr defaultColWidth="9.109375" defaultRowHeight="16.5" customHeight="1" x14ac:dyDescent="0.3"/>
  <cols>
    <col min="1" max="1" width="6.6640625" style="137" customWidth="1"/>
    <col min="2" max="2" width="5.44140625" style="40" customWidth="1"/>
    <col min="3" max="7" width="14.109375" style="40" customWidth="1"/>
    <col min="8" max="8" width="9.109375" style="40"/>
    <col min="9" max="10" width="4.109375" style="46" customWidth="1"/>
    <col min="11" max="16384" width="9.109375" style="40"/>
  </cols>
  <sheetData>
    <row r="2" spans="1:10" ht="16.5" customHeight="1" thickBot="1" x14ac:dyDescent="0.35"/>
    <row r="3" spans="1:10" ht="16.5" customHeight="1" thickTop="1" x14ac:dyDescent="0.3">
      <c r="A3" s="206" t="s">
        <v>72</v>
      </c>
      <c r="B3" s="43" t="s">
        <v>42</v>
      </c>
      <c r="C3" s="43" t="s">
        <v>43</v>
      </c>
      <c r="D3" s="43" t="s">
        <v>44</v>
      </c>
      <c r="E3" s="43" t="s">
        <v>45</v>
      </c>
      <c r="F3" s="43" t="s">
        <v>46</v>
      </c>
      <c r="G3" s="44" t="s">
        <v>47</v>
      </c>
    </row>
    <row r="4" spans="1:10" ht="16.5" customHeight="1" x14ac:dyDescent="0.3">
      <c r="A4" s="207"/>
      <c r="B4" s="41">
        <v>1</v>
      </c>
      <c r="C4" s="110" t="s">
        <v>103</v>
      </c>
      <c r="D4" s="110" t="s">
        <v>87</v>
      </c>
      <c r="E4" s="107" t="s">
        <v>78</v>
      </c>
      <c r="F4" s="107" t="s">
        <v>20</v>
      </c>
      <c r="G4" s="117" t="s">
        <v>93</v>
      </c>
      <c r="H4" s="150" t="s">
        <v>149</v>
      </c>
      <c r="I4" s="103">
        <f>COUNTA(C4:F4)</f>
        <v>4</v>
      </c>
    </row>
    <row r="5" spans="1:10" ht="16.5" customHeight="1" x14ac:dyDescent="0.3">
      <c r="A5" s="207"/>
      <c r="B5" s="42">
        <v>2</v>
      </c>
      <c r="C5" s="110" t="s">
        <v>87</v>
      </c>
      <c r="D5" s="110" t="s">
        <v>85</v>
      </c>
      <c r="E5" s="110" t="s">
        <v>87</v>
      </c>
      <c r="F5" s="107" t="s">
        <v>81</v>
      </c>
      <c r="G5" s="117" t="s">
        <v>87</v>
      </c>
      <c r="I5" s="103">
        <f>COUNTA(C5:F5)</f>
        <v>4</v>
      </c>
    </row>
    <row r="6" spans="1:10" ht="16.5" customHeight="1" x14ac:dyDescent="0.3">
      <c r="A6" s="207"/>
      <c r="B6" s="42">
        <v>3</v>
      </c>
      <c r="C6" s="110" t="s">
        <v>85</v>
      </c>
      <c r="D6" s="110" t="s">
        <v>130</v>
      </c>
      <c r="E6" s="110" t="s">
        <v>85</v>
      </c>
      <c r="F6" s="107" t="s">
        <v>15</v>
      </c>
      <c r="G6" s="117" t="s">
        <v>85</v>
      </c>
      <c r="I6" s="103">
        <f>COUNTA(C6:F6)</f>
        <v>4</v>
      </c>
    </row>
    <row r="7" spans="1:10" ht="16.5" customHeight="1" x14ac:dyDescent="0.3">
      <c r="A7" s="207"/>
      <c r="B7" s="42">
        <v>4</v>
      </c>
      <c r="C7" s="110" t="s">
        <v>85</v>
      </c>
      <c r="D7" s="110" t="s">
        <v>131</v>
      </c>
      <c r="E7" s="110" t="s">
        <v>85</v>
      </c>
      <c r="F7" s="107" t="s">
        <v>15</v>
      </c>
      <c r="G7" s="117" t="s">
        <v>103</v>
      </c>
      <c r="I7" s="103">
        <f>COUNTA(C7:F7)</f>
        <v>4</v>
      </c>
    </row>
    <row r="8" spans="1:10" ht="16.5" customHeight="1" x14ac:dyDescent="0.3">
      <c r="A8" s="207"/>
      <c r="B8" s="42"/>
      <c r="C8" s="96"/>
      <c r="D8" s="96"/>
      <c r="E8" s="96"/>
      <c r="F8" s="96"/>
      <c r="G8" s="98"/>
      <c r="I8" s="103"/>
    </row>
    <row r="9" spans="1:10" ht="16.5" customHeight="1" x14ac:dyDescent="0.3">
      <c r="A9" s="207"/>
      <c r="B9" s="42">
        <v>1</v>
      </c>
      <c r="C9" s="107" t="s">
        <v>78</v>
      </c>
      <c r="D9" s="107" t="s">
        <v>77</v>
      </c>
      <c r="E9" s="110" t="s">
        <v>129</v>
      </c>
      <c r="F9" s="185" t="s">
        <v>87</v>
      </c>
      <c r="G9" s="98"/>
      <c r="I9" s="103">
        <f>COUNTA(C9:F9)</f>
        <v>4</v>
      </c>
    </row>
    <row r="10" spans="1:10" ht="16.5" customHeight="1" x14ac:dyDescent="0.3">
      <c r="A10" s="207"/>
      <c r="B10" s="42">
        <v>2</v>
      </c>
      <c r="C10" s="110" t="s">
        <v>100</v>
      </c>
      <c r="D10" s="107" t="s">
        <v>15</v>
      </c>
      <c r="E10" s="107" t="s">
        <v>28</v>
      </c>
      <c r="F10" s="110" t="s">
        <v>85</v>
      </c>
      <c r="G10" s="98"/>
      <c r="I10" s="103">
        <f>COUNTA(C10:F10)</f>
        <v>4</v>
      </c>
    </row>
    <row r="11" spans="1:10" ht="16.5" customHeight="1" thickBot="1" x14ac:dyDescent="0.35">
      <c r="A11" s="208"/>
      <c r="B11" s="47">
        <v>3</v>
      </c>
      <c r="C11" s="112" t="s">
        <v>129</v>
      </c>
      <c r="D11" s="111" t="s">
        <v>15</v>
      </c>
      <c r="E11" s="112" t="s">
        <v>103</v>
      </c>
      <c r="F11" s="112" t="s">
        <v>131</v>
      </c>
      <c r="G11" s="130"/>
      <c r="I11" s="103">
        <f>COUNTA(C11:F11)</f>
        <v>4</v>
      </c>
      <c r="J11" s="46">
        <f>I4+I5+I6+I7+I9+I10+I11</f>
        <v>28</v>
      </c>
    </row>
    <row r="12" spans="1:10" ht="16.5" customHeight="1" thickTop="1" x14ac:dyDescent="0.3">
      <c r="A12" s="206" t="s">
        <v>73</v>
      </c>
      <c r="B12" s="43" t="s">
        <v>42</v>
      </c>
      <c r="C12" s="133" t="s">
        <v>43</v>
      </c>
      <c r="D12" s="133" t="s">
        <v>44</v>
      </c>
      <c r="E12" s="133" t="s">
        <v>45</v>
      </c>
      <c r="F12" s="133" t="s">
        <v>46</v>
      </c>
      <c r="G12" s="134" t="s">
        <v>47</v>
      </c>
    </row>
    <row r="13" spans="1:10" ht="16.5" customHeight="1" x14ac:dyDescent="0.3">
      <c r="A13" s="207"/>
      <c r="B13" s="41">
        <v>1</v>
      </c>
      <c r="C13" s="110" t="s">
        <v>132</v>
      </c>
      <c r="D13" s="106" t="s">
        <v>85</v>
      </c>
      <c r="E13" s="110" t="s">
        <v>85</v>
      </c>
      <c r="F13" s="107" t="s">
        <v>15</v>
      </c>
      <c r="G13" s="108" t="s">
        <v>85</v>
      </c>
      <c r="H13" s="150" t="s">
        <v>150</v>
      </c>
      <c r="I13" s="103">
        <f>COUNTA(C13:F13)</f>
        <v>4</v>
      </c>
    </row>
    <row r="14" spans="1:10" ht="16.5" customHeight="1" x14ac:dyDescent="0.3">
      <c r="A14" s="207"/>
      <c r="B14" s="42">
        <v>2</v>
      </c>
      <c r="C14" s="110" t="s">
        <v>85</v>
      </c>
      <c r="D14" s="106" t="s">
        <v>87</v>
      </c>
      <c r="E14" s="106" t="s">
        <v>85</v>
      </c>
      <c r="F14" s="107" t="s">
        <v>15</v>
      </c>
      <c r="G14" s="117" t="s">
        <v>93</v>
      </c>
      <c r="I14" s="103">
        <f>COUNTA(C14:F14)</f>
        <v>4</v>
      </c>
    </row>
    <row r="15" spans="1:10" ht="16.5" customHeight="1" x14ac:dyDescent="0.3">
      <c r="A15" s="207"/>
      <c r="B15" s="42">
        <v>3</v>
      </c>
      <c r="C15" s="106" t="s">
        <v>85</v>
      </c>
      <c r="D15" s="107" t="s">
        <v>28</v>
      </c>
      <c r="E15" s="106" t="s">
        <v>87</v>
      </c>
      <c r="F15" s="107" t="s">
        <v>20</v>
      </c>
      <c r="G15" s="108" t="s">
        <v>87</v>
      </c>
      <c r="I15" s="103">
        <f>COUNTA(C15:F15)</f>
        <v>4</v>
      </c>
    </row>
    <row r="16" spans="1:10" ht="16.5" customHeight="1" x14ac:dyDescent="0.3">
      <c r="A16" s="207"/>
      <c r="B16" s="42">
        <v>4</v>
      </c>
      <c r="C16" s="110" t="s">
        <v>87</v>
      </c>
      <c r="D16" s="107" t="s">
        <v>77</v>
      </c>
      <c r="E16" s="110" t="s">
        <v>131</v>
      </c>
      <c r="F16" s="107" t="s">
        <v>81</v>
      </c>
      <c r="G16" s="117" t="s">
        <v>133</v>
      </c>
      <c r="I16" s="103">
        <f>COUNTA(C16:F16)</f>
        <v>4</v>
      </c>
    </row>
    <row r="17" spans="1:10" ht="16.5" customHeight="1" x14ac:dyDescent="0.3">
      <c r="A17" s="207"/>
      <c r="B17" s="42"/>
      <c r="C17" s="96"/>
      <c r="D17" s="96"/>
      <c r="E17" s="96"/>
      <c r="F17" s="96"/>
      <c r="G17" s="98"/>
      <c r="I17" s="103"/>
    </row>
    <row r="18" spans="1:10" ht="16.5" customHeight="1" x14ac:dyDescent="0.3">
      <c r="A18" s="207"/>
      <c r="B18" s="42">
        <v>1</v>
      </c>
      <c r="C18" s="107" t="s">
        <v>15</v>
      </c>
      <c r="D18" s="107" t="s">
        <v>103</v>
      </c>
      <c r="E18" s="110" t="s">
        <v>129</v>
      </c>
      <c r="F18" s="106" t="s">
        <v>85</v>
      </c>
      <c r="G18" s="98"/>
      <c r="I18" s="103">
        <f>COUNTA(C18:F18)</f>
        <v>4</v>
      </c>
    </row>
    <row r="19" spans="1:10" ht="16.5" customHeight="1" x14ac:dyDescent="0.3">
      <c r="A19" s="207"/>
      <c r="B19" s="42">
        <v>2</v>
      </c>
      <c r="C19" s="107" t="s">
        <v>15</v>
      </c>
      <c r="D19" s="107" t="s">
        <v>78</v>
      </c>
      <c r="E19" s="110" t="s">
        <v>130</v>
      </c>
      <c r="F19" s="106" t="s">
        <v>87</v>
      </c>
      <c r="G19" s="98"/>
      <c r="I19" s="103">
        <f>COUNTA(C19:F19)</f>
        <v>4</v>
      </c>
    </row>
    <row r="20" spans="1:10" ht="16.5" customHeight="1" thickBot="1" x14ac:dyDescent="0.35">
      <c r="A20" s="208"/>
      <c r="B20" s="47">
        <v>3</v>
      </c>
      <c r="C20" s="111" t="s">
        <v>78</v>
      </c>
      <c r="D20" s="111" t="s">
        <v>100</v>
      </c>
      <c r="E20" s="112" t="s">
        <v>131</v>
      </c>
      <c r="F20" s="186" t="s">
        <v>129</v>
      </c>
      <c r="G20" s="130"/>
      <c r="I20" s="103">
        <f>COUNTA(C20:F20)</f>
        <v>4</v>
      </c>
      <c r="J20" s="46">
        <f>I13+I14+I15+I16+I18+I19+I20</f>
        <v>28</v>
      </c>
    </row>
    <row r="21" spans="1:10" ht="16.5" customHeight="1" thickTop="1" x14ac:dyDescent="0.3">
      <c r="A21" s="206" t="s">
        <v>74</v>
      </c>
      <c r="B21" s="43" t="s">
        <v>42</v>
      </c>
      <c r="C21" s="43" t="s">
        <v>43</v>
      </c>
      <c r="D21" s="43" t="s">
        <v>44</v>
      </c>
      <c r="E21" s="43" t="s">
        <v>45</v>
      </c>
      <c r="F21" s="43" t="s">
        <v>46</v>
      </c>
      <c r="G21" s="44" t="s">
        <v>47</v>
      </c>
    </row>
    <row r="22" spans="1:10" ht="16.5" customHeight="1" x14ac:dyDescent="0.3">
      <c r="A22" s="207"/>
      <c r="B22" s="41">
        <v>1</v>
      </c>
      <c r="C22" s="110" t="s">
        <v>104</v>
      </c>
      <c r="D22" s="107" t="s">
        <v>78</v>
      </c>
      <c r="E22" s="106" t="s">
        <v>85</v>
      </c>
      <c r="F22" s="107" t="s">
        <v>78</v>
      </c>
      <c r="G22" s="135" t="s">
        <v>20</v>
      </c>
      <c r="H22" s="150" t="s">
        <v>151</v>
      </c>
      <c r="I22" s="103">
        <f t="shared" ref="I22:I29" si="0">COUNTA(C22:G22)</f>
        <v>5</v>
      </c>
    </row>
    <row r="23" spans="1:10" ht="16.5" customHeight="1" x14ac:dyDescent="0.3">
      <c r="A23" s="207"/>
      <c r="B23" s="42">
        <v>2</v>
      </c>
      <c r="C23" s="110" t="s">
        <v>87</v>
      </c>
      <c r="D23" s="107" t="s">
        <v>28</v>
      </c>
      <c r="E23" s="106" t="s">
        <v>85</v>
      </c>
      <c r="F23" s="107" t="s">
        <v>77</v>
      </c>
      <c r="G23" s="135" t="s">
        <v>81</v>
      </c>
      <c r="I23" s="103">
        <f t="shared" si="0"/>
        <v>5</v>
      </c>
    </row>
    <row r="24" spans="1:10" ht="16.5" customHeight="1" x14ac:dyDescent="0.3">
      <c r="A24" s="207"/>
      <c r="B24" s="42">
        <v>3</v>
      </c>
      <c r="C24" s="110" t="s">
        <v>85</v>
      </c>
      <c r="D24" s="107" t="s">
        <v>15</v>
      </c>
      <c r="E24" s="110" t="s">
        <v>87</v>
      </c>
      <c r="F24" s="107" t="s">
        <v>15</v>
      </c>
      <c r="G24" s="117" t="s">
        <v>93</v>
      </c>
      <c r="I24" s="103">
        <f t="shared" si="0"/>
        <v>5</v>
      </c>
    </row>
    <row r="25" spans="1:10" ht="16.5" customHeight="1" x14ac:dyDescent="0.3">
      <c r="A25" s="207"/>
      <c r="B25" s="42">
        <v>4</v>
      </c>
      <c r="C25" s="106" t="s">
        <v>85</v>
      </c>
      <c r="D25" s="107" t="s">
        <v>15</v>
      </c>
      <c r="E25" s="110" t="s">
        <v>131</v>
      </c>
      <c r="F25" s="107" t="s">
        <v>15</v>
      </c>
      <c r="G25" s="117" t="s">
        <v>92</v>
      </c>
      <c r="I25" s="103">
        <f t="shared" si="0"/>
        <v>5</v>
      </c>
    </row>
    <row r="26" spans="1:10" ht="16.5" customHeight="1" x14ac:dyDescent="0.3">
      <c r="A26" s="207"/>
      <c r="B26" s="42"/>
      <c r="C26" s="96"/>
      <c r="D26" s="96"/>
      <c r="E26" s="96"/>
      <c r="F26" s="96"/>
      <c r="G26" s="98"/>
      <c r="I26" s="103">
        <f t="shared" si="0"/>
        <v>0</v>
      </c>
    </row>
    <row r="27" spans="1:10" ht="16.5" customHeight="1" x14ac:dyDescent="0.3">
      <c r="A27" s="207"/>
      <c r="B27" s="42">
        <v>1</v>
      </c>
      <c r="C27" s="110" t="s">
        <v>87</v>
      </c>
      <c r="D27" s="106" t="s">
        <v>85</v>
      </c>
      <c r="E27" s="110" t="s">
        <v>87</v>
      </c>
      <c r="F27" s="110" t="s">
        <v>87</v>
      </c>
      <c r="G27" s="98"/>
      <c r="I27" s="103">
        <f t="shared" si="0"/>
        <v>4</v>
      </c>
    </row>
    <row r="28" spans="1:10" ht="16.5" customHeight="1" x14ac:dyDescent="0.3">
      <c r="A28" s="207"/>
      <c r="B28" s="42">
        <v>2</v>
      </c>
      <c r="C28" s="110" t="s">
        <v>100</v>
      </c>
      <c r="D28" s="106" t="s">
        <v>103</v>
      </c>
      <c r="E28" s="106" t="s">
        <v>85</v>
      </c>
      <c r="F28" s="106" t="s">
        <v>85</v>
      </c>
      <c r="G28" s="98"/>
      <c r="I28" s="103">
        <f t="shared" si="0"/>
        <v>4</v>
      </c>
    </row>
    <row r="29" spans="1:10" ht="16.5" customHeight="1" thickBot="1" x14ac:dyDescent="0.35">
      <c r="A29" s="208"/>
      <c r="B29" s="47">
        <v>3</v>
      </c>
      <c r="C29" s="112" t="s">
        <v>129</v>
      </c>
      <c r="D29" s="112" t="s">
        <v>129</v>
      </c>
      <c r="E29" s="112" t="s">
        <v>130</v>
      </c>
      <c r="F29" s="112" t="s">
        <v>131</v>
      </c>
      <c r="G29" s="130"/>
      <c r="I29" s="103">
        <f t="shared" si="0"/>
        <v>4</v>
      </c>
      <c r="J29" s="46">
        <f>I22+I23+I24+I25+I27+I28+I29</f>
        <v>32</v>
      </c>
    </row>
    <row r="30" spans="1:10" ht="16.5" customHeight="1" thickTop="1" x14ac:dyDescent="0.3">
      <c r="A30" s="206" t="s">
        <v>75</v>
      </c>
      <c r="B30" s="43" t="s">
        <v>42</v>
      </c>
      <c r="C30" s="133" t="s">
        <v>43</v>
      </c>
      <c r="D30" s="133" t="s">
        <v>44</v>
      </c>
      <c r="E30" s="133" t="s">
        <v>45</v>
      </c>
      <c r="F30" s="133" t="s">
        <v>46</v>
      </c>
      <c r="G30" s="134" t="s">
        <v>47</v>
      </c>
      <c r="H30" s="150" t="s">
        <v>152</v>
      </c>
    </row>
    <row r="31" spans="1:10" ht="16.5" customHeight="1" x14ac:dyDescent="0.3">
      <c r="A31" s="207"/>
      <c r="B31" s="41">
        <v>1</v>
      </c>
      <c r="C31" s="110" t="s">
        <v>103</v>
      </c>
      <c r="D31" s="110" t="s">
        <v>87</v>
      </c>
      <c r="E31" s="107" t="s">
        <v>20</v>
      </c>
      <c r="F31" s="107" t="s">
        <v>15</v>
      </c>
      <c r="G31" s="117" t="s">
        <v>87</v>
      </c>
      <c r="I31" s="103">
        <f>COUNTA(C31:F31)</f>
        <v>4</v>
      </c>
    </row>
    <row r="32" spans="1:10" ht="16.5" customHeight="1" x14ac:dyDescent="0.3">
      <c r="A32" s="207"/>
      <c r="B32" s="42">
        <v>2</v>
      </c>
      <c r="C32" s="110" t="s">
        <v>87</v>
      </c>
      <c r="D32" s="110" t="s">
        <v>85</v>
      </c>
      <c r="E32" s="107" t="s">
        <v>81</v>
      </c>
      <c r="F32" s="107" t="s">
        <v>15</v>
      </c>
      <c r="G32" s="117" t="s">
        <v>93</v>
      </c>
      <c r="I32" s="103">
        <f>COUNTA(C32:F32)</f>
        <v>4</v>
      </c>
    </row>
    <row r="33" spans="1:10" ht="16.5" customHeight="1" x14ac:dyDescent="0.3">
      <c r="A33" s="207"/>
      <c r="B33" s="42">
        <v>3</v>
      </c>
      <c r="C33" s="110" t="s">
        <v>85</v>
      </c>
      <c r="D33" s="136" t="s">
        <v>130</v>
      </c>
      <c r="E33" s="110" t="s">
        <v>85</v>
      </c>
      <c r="F33" s="107" t="s">
        <v>77</v>
      </c>
      <c r="G33" s="117" t="s">
        <v>85</v>
      </c>
      <c r="I33" s="103">
        <f>COUNTA(C33:F33)</f>
        <v>4</v>
      </c>
    </row>
    <row r="34" spans="1:10" ht="16.5" customHeight="1" x14ac:dyDescent="0.3">
      <c r="A34" s="207"/>
      <c r="B34" s="42">
        <v>4</v>
      </c>
      <c r="C34" s="110" t="s">
        <v>85</v>
      </c>
      <c r="D34" s="110" t="s">
        <v>131</v>
      </c>
      <c r="E34" s="110" t="s">
        <v>85</v>
      </c>
      <c r="F34" s="107" t="s">
        <v>78</v>
      </c>
      <c r="G34" s="117" t="s">
        <v>103</v>
      </c>
      <c r="I34" s="103">
        <f>COUNTA(C34:F34)</f>
        <v>4</v>
      </c>
    </row>
    <row r="35" spans="1:10" ht="16.5" customHeight="1" x14ac:dyDescent="0.3">
      <c r="A35" s="207"/>
      <c r="B35" s="42"/>
      <c r="C35" s="96"/>
      <c r="D35" s="96"/>
      <c r="E35" s="96"/>
      <c r="F35" s="96"/>
      <c r="G35" s="98"/>
      <c r="I35" s="103"/>
    </row>
    <row r="36" spans="1:10" ht="16.5" customHeight="1" x14ac:dyDescent="0.3">
      <c r="A36" s="207"/>
      <c r="B36" s="42">
        <v>1</v>
      </c>
      <c r="C36" s="110" t="s">
        <v>100</v>
      </c>
      <c r="D36" s="107" t="s">
        <v>15</v>
      </c>
      <c r="E36" s="110" t="s">
        <v>87</v>
      </c>
      <c r="F36" s="110" t="s">
        <v>87</v>
      </c>
      <c r="G36" s="98"/>
      <c r="I36" s="103">
        <f>COUNTA(C36:F36)</f>
        <v>4</v>
      </c>
    </row>
    <row r="37" spans="1:10" ht="16.5" customHeight="1" x14ac:dyDescent="0.3">
      <c r="A37" s="207"/>
      <c r="B37" s="42">
        <v>2</v>
      </c>
      <c r="C37" s="110" t="s">
        <v>129</v>
      </c>
      <c r="D37" s="107" t="s">
        <v>15</v>
      </c>
      <c r="E37" s="107" t="s">
        <v>28</v>
      </c>
      <c r="F37" s="136" t="s">
        <v>103</v>
      </c>
      <c r="G37" s="98"/>
      <c r="I37" s="103">
        <f>COUNTA(C37:F37)</f>
        <v>4</v>
      </c>
    </row>
    <row r="38" spans="1:10" ht="16.5" customHeight="1" thickBot="1" x14ac:dyDescent="0.35">
      <c r="A38" s="208"/>
      <c r="B38" s="47">
        <v>3</v>
      </c>
      <c r="C38" s="112" t="s">
        <v>131</v>
      </c>
      <c r="D38" s="111" t="s">
        <v>78</v>
      </c>
      <c r="E38" s="112" t="s">
        <v>129</v>
      </c>
      <c r="F38" s="112" t="s">
        <v>85</v>
      </c>
      <c r="G38" s="130"/>
      <c r="I38" s="103">
        <f>COUNTA(C38:F38)</f>
        <v>4</v>
      </c>
      <c r="J38" s="46">
        <f>I31+I32+I33+I34+I36+I37+I38</f>
        <v>28</v>
      </c>
    </row>
    <row r="39" spans="1:10" ht="16.5" customHeight="1" thickTop="1" x14ac:dyDescent="0.3">
      <c r="A39" s="206" t="s">
        <v>76</v>
      </c>
      <c r="B39" s="43" t="s">
        <v>42</v>
      </c>
      <c r="C39" s="133" t="s">
        <v>43</v>
      </c>
      <c r="D39" s="133" t="s">
        <v>44</v>
      </c>
      <c r="E39" s="133" t="s">
        <v>45</v>
      </c>
      <c r="F39" s="133" t="s">
        <v>46</v>
      </c>
      <c r="G39" s="134" t="s">
        <v>47</v>
      </c>
    </row>
    <row r="40" spans="1:10" ht="16.5" customHeight="1" x14ac:dyDescent="0.3">
      <c r="A40" s="207"/>
      <c r="B40" s="41">
        <v>1</v>
      </c>
      <c r="C40" s="110" t="s">
        <v>103</v>
      </c>
      <c r="D40" s="107" t="s">
        <v>20</v>
      </c>
      <c r="E40" s="110" t="s">
        <v>85</v>
      </c>
      <c r="F40" s="107" t="s">
        <v>15</v>
      </c>
      <c r="G40" s="117" t="s">
        <v>87</v>
      </c>
      <c r="H40" s="150" t="s">
        <v>153</v>
      </c>
      <c r="I40" s="103">
        <f>COUNTA(C40:F40)</f>
        <v>4</v>
      </c>
    </row>
    <row r="41" spans="1:10" ht="16.5" customHeight="1" x14ac:dyDescent="0.3">
      <c r="A41" s="207"/>
      <c r="B41" s="42">
        <v>2</v>
      </c>
      <c r="C41" s="110" t="s">
        <v>87</v>
      </c>
      <c r="D41" s="107" t="s">
        <v>81</v>
      </c>
      <c r="E41" s="110" t="s">
        <v>85</v>
      </c>
      <c r="F41" s="107" t="s">
        <v>15</v>
      </c>
      <c r="G41" s="117" t="s">
        <v>85</v>
      </c>
      <c r="I41" s="103">
        <f>COUNTA(C41:F41)</f>
        <v>4</v>
      </c>
    </row>
    <row r="42" spans="1:10" ht="16.5" customHeight="1" x14ac:dyDescent="0.3">
      <c r="A42" s="207"/>
      <c r="B42" s="42">
        <v>3</v>
      </c>
      <c r="C42" s="110" t="s">
        <v>85</v>
      </c>
      <c r="D42" s="110" t="s">
        <v>87</v>
      </c>
      <c r="E42" s="110" t="s">
        <v>87</v>
      </c>
      <c r="F42" s="107" t="s">
        <v>78</v>
      </c>
      <c r="G42" s="117" t="s">
        <v>93</v>
      </c>
      <c r="I42" s="103">
        <f>COUNTA(C42:F42)</f>
        <v>4</v>
      </c>
    </row>
    <row r="43" spans="1:10" ht="16.5" customHeight="1" x14ac:dyDescent="0.3">
      <c r="A43" s="207"/>
      <c r="B43" s="42">
        <v>4</v>
      </c>
      <c r="C43" s="110" t="s">
        <v>85</v>
      </c>
      <c r="D43" s="110" t="s">
        <v>85</v>
      </c>
      <c r="E43" s="107" t="s">
        <v>28</v>
      </c>
      <c r="F43" s="107" t="s">
        <v>77</v>
      </c>
      <c r="G43" s="117" t="s">
        <v>103</v>
      </c>
      <c r="I43" s="103">
        <f>COUNTA(C43:F43)</f>
        <v>4</v>
      </c>
    </row>
    <row r="44" spans="1:10" ht="16.5" customHeight="1" x14ac:dyDescent="0.3">
      <c r="A44" s="207"/>
      <c r="B44" s="42"/>
      <c r="C44" s="96"/>
      <c r="D44" s="96"/>
      <c r="E44" s="96"/>
      <c r="F44" s="96"/>
      <c r="G44" s="98"/>
      <c r="I44" s="103"/>
    </row>
    <row r="45" spans="1:10" ht="16.5" customHeight="1" x14ac:dyDescent="0.3">
      <c r="A45" s="207"/>
      <c r="B45" s="42">
        <v>1</v>
      </c>
      <c r="C45" s="110" t="s">
        <v>100</v>
      </c>
      <c r="D45" s="107" t="s">
        <v>15</v>
      </c>
      <c r="E45" s="110" t="s">
        <v>129</v>
      </c>
      <c r="F45" s="110" t="s">
        <v>87</v>
      </c>
      <c r="G45" s="98"/>
      <c r="I45" s="103">
        <f>COUNTA(C45:F45)</f>
        <v>4</v>
      </c>
    </row>
    <row r="46" spans="1:10" ht="16.5" customHeight="1" x14ac:dyDescent="0.3">
      <c r="A46" s="207"/>
      <c r="B46" s="42">
        <v>2</v>
      </c>
      <c r="C46" s="110" t="s">
        <v>129</v>
      </c>
      <c r="D46" s="107" t="s">
        <v>15</v>
      </c>
      <c r="E46" s="110" t="s">
        <v>130</v>
      </c>
      <c r="F46" s="110" t="s">
        <v>85</v>
      </c>
      <c r="G46" s="98"/>
      <c r="I46" s="103">
        <f>COUNTA(C46:F46)</f>
        <v>4</v>
      </c>
    </row>
    <row r="47" spans="1:10" ht="16.5" customHeight="1" thickBot="1" x14ac:dyDescent="0.35">
      <c r="A47" s="208"/>
      <c r="B47" s="47">
        <v>3</v>
      </c>
      <c r="C47" s="112" t="s">
        <v>131</v>
      </c>
      <c r="D47" s="111" t="s">
        <v>78</v>
      </c>
      <c r="E47" s="112" t="s">
        <v>103</v>
      </c>
      <c r="F47" s="112" t="s">
        <v>131</v>
      </c>
      <c r="G47" s="130"/>
      <c r="I47" s="103">
        <f>COUNTA(C47:F47)</f>
        <v>4</v>
      </c>
      <c r="J47" s="46">
        <f>I40+I41+I42+I43+I45+I46+I47</f>
        <v>28</v>
      </c>
    </row>
    <row r="48" spans="1:10" ht="16.5" customHeight="1" thickTop="1" x14ac:dyDescent="0.3"/>
  </sheetData>
  <mergeCells count="5">
    <mergeCell ref="A3:A11"/>
    <mergeCell ref="A12:A20"/>
    <mergeCell ref="A21:A29"/>
    <mergeCell ref="A30:A38"/>
    <mergeCell ref="A39:A47"/>
  </mergeCells>
  <pageMargins left="1.32" right="0.28000000000000003" top="0.41" bottom="0.24" header="0.22" footer="0.2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40" workbookViewId="0">
      <selection activeCell="L55" sqref="L55"/>
    </sheetView>
  </sheetViews>
  <sheetFormatPr defaultColWidth="9.109375" defaultRowHeight="15.6" x14ac:dyDescent="0.3"/>
  <cols>
    <col min="1" max="2" width="5.44140625" style="40" customWidth="1"/>
    <col min="3" max="7" width="14.5546875" style="40" customWidth="1"/>
    <col min="8" max="9" width="4.88671875" style="46" customWidth="1"/>
    <col min="10" max="16384" width="9.109375" style="40"/>
  </cols>
  <sheetData>
    <row r="1" spans="1:12" ht="16.2" thickBot="1" x14ac:dyDescent="0.35">
      <c r="A1" s="209" t="s">
        <v>142</v>
      </c>
      <c r="B1" s="209"/>
      <c r="C1" s="209"/>
      <c r="D1" s="209"/>
      <c r="E1" s="209"/>
      <c r="F1" s="209"/>
      <c r="G1" s="209"/>
    </row>
    <row r="2" spans="1:12" ht="16.5" customHeight="1" thickTop="1" x14ac:dyDescent="0.3">
      <c r="A2" s="212" t="s">
        <v>135</v>
      </c>
      <c r="B2" s="213"/>
      <c r="C2" s="144" t="s">
        <v>43</v>
      </c>
      <c r="D2" s="144" t="s">
        <v>44</v>
      </c>
      <c r="E2" s="144" t="s">
        <v>45</v>
      </c>
      <c r="F2" s="144" t="s">
        <v>46</v>
      </c>
      <c r="G2" s="145" t="s">
        <v>47</v>
      </c>
    </row>
    <row r="3" spans="1:12" ht="16.5" customHeight="1" x14ac:dyDescent="0.3">
      <c r="A3" s="147" t="s">
        <v>42</v>
      </c>
      <c r="B3" s="148" t="s">
        <v>134</v>
      </c>
      <c r="C3" s="148" t="s">
        <v>48</v>
      </c>
      <c r="D3" s="148" t="s">
        <v>54</v>
      </c>
      <c r="E3" s="148" t="s">
        <v>60</v>
      </c>
      <c r="F3" s="148" t="s">
        <v>66</v>
      </c>
      <c r="G3" s="149" t="s">
        <v>72</v>
      </c>
    </row>
    <row r="4" spans="1:12" ht="16.5" customHeight="1" x14ac:dyDescent="0.3">
      <c r="A4" s="210" t="s">
        <v>140</v>
      </c>
      <c r="B4" s="41">
        <v>1</v>
      </c>
      <c r="C4" s="96"/>
      <c r="D4" s="106"/>
      <c r="E4" s="96"/>
      <c r="F4" s="96"/>
      <c r="G4" s="117" t="s">
        <v>93</v>
      </c>
      <c r="H4" s="103">
        <f t="shared" ref="H4:H11" si="0">COUNTA(C4:G4)</f>
        <v>1</v>
      </c>
    </row>
    <row r="5" spans="1:12" ht="16.5" customHeight="1" x14ac:dyDescent="0.3">
      <c r="A5" s="210"/>
      <c r="B5" s="42">
        <v>2</v>
      </c>
      <c r="C5" s="96"/>
      <c r="D5" s="106"/>
      <c r="E5" s="96" t="s">
        <v>93</v>
      </c>
      <c r="F5" s="96"/>
      <c r="G5" s="117"/>
      <c r="H5" s="103">
        <f t="shared" si="0"/>
        <v>1</v>
      </c>
    </row>
    <row r="6" spans="1:12" ht="16.5" customHeight="1" x14ac:dyDescent="0.3">
      <c r="A6" s="210"/>
      <c r="B6" s="42">
        <v>3</v>
      </c>
      <c r="C6" s="96"/>
      <c r="D6" s="106"/>
      <c r="E6" s="97"/>
      <c r="F6" s="96"/>
      <c r="G6" s="117"/>
      <c r="H6" s="103">
        <f t="shared" si="0"/>
        <v>0</v>
      </c>
    </row>
    <row r="7" spans="1:12" ht="16.5" customHeight="1" x14ac:dyDescent="0.3">
      <c r="A7" s="210"/>
      <c r="B7" s="42">
        <v>4</v>
      </c>
      <c r="C7" s="106"/>
      <c r="D7" s="110"/>
      <c r="E7" s="97"/>
      <c r="F7" s="96"/>
      <c r="G7" s="117" t="s">
        <v>136</v>
      </c>
      <c r="H7" s="103">
        <f t="shared" si="0"/>
        <v>1</v>
      </c>
    </row>
    <row r="8" spans="1:12" ht="16.5" customHeight="1" x14ac:dyDescent="0.3">
      <c r="A8" s="146"/>
      <c r="B8" s="42"/>
      <c r="C8" s="42"/>
      <c r="D8" s="42"/>
      <c r="E8" s="96"/>
      <c r="F8" s="96"/>
      <c r="G8" s="98"/>
      <c r="H8" s="103">
        <f t="shared" si="0"/>
        <v>0</v>
      </c>
    </row>
    <row r="9" spans="1:12" ht="16.5" customHeight="1" x14ac:dyDescent="0.3">
      <c r="A9" s="210" t="s">
        <v>141</v>
      </c>
      <c r="B9" s="42">
        <v>1</v>
      </c>
      <c r="C9" s="96" t="s">
        <v>93</v>
      </c>
      <c r="D9" s="106"/>
      <c r="E9" s="97"/>
      <c r="F9" s="96"/>
      <c r="G9" s="98"/>
      <c r="H9" s="103">
        <f t="shared" si="0"/>
        <v>1</v>
      </c>
    </row>
    <row r="10" spans="1:12" ht="16.5" customHeight="1" thickBot="1" x14ac:dyDescent="0.35">
      <c r="A10" s="210"/>
      <c r="B10" s="42">
        <v>2</v>
      </c>
      <c r="C10" s="96"/>
      <c r="D10" s="110"/>
      <c r="E10" s="97"/>
      <c r="F10" s="96"/>
      <c r="G10" s="98"/>
      <c r="H10" s="103">
        <f t="shared" si="0"/>
        <v>0</v>
      </c>
      <c r="K10" s="99"/>
    </row>
    <row r="11" spans="1:12" ht="16.5" customHeight="1" thickTop="1" x14ac:dyDescent="0.3">
      <c r="A11" s="210"/>
      <c r="B11" s="42">
        <v>3</v>
      </c>
      <c r="C11" s="96"/>
      <c r="D11" s="110" t="s">
        <v>93</v>
      </c>
      <c r="E11" s="97"/>
      <c r="F11" s="96" t="s">
        <v>137</v>
      </c>
      <c r="G11" s="98"/>
      <c r="H11" s="103">
        <f t="shared" si="0"/>
        <v>2</v>
      </c>
      <c r="I11" s="46">
        <f>H4+H5+H6+H7+H9+H10+H11</f>
        <v>6</v>
      </c>
    </row>
    <row r="12" spans="1:12" ht="16.5" customHeight="1" x14ac:dyDescent="0.3">
      <c r="A12" s="147" t="s">
        <v>42</v>
      </c>
      <c r="B12" s="148" t="s">
        <v>134</v>
      </c>
      <c r="C12" s="148" t="s">
        <v>49</v>
      </c>
      <c r="D12" s="148" t="s">
        <v>55</v>
      </c>
      <c r="E12" s="148" t="s">
        <v>61</v>
      </c>
      <c r="F12" s="148" t="s">
        <v>67</v>
      </c>
      <c r="G12" s="149" t="s">
        <v>73</v>
      </c>
    </row>
    <row r="13" spans="1:12" ht="16.5" customHeight="1" x14ac:dyDescent="0.3">
      <c r="A13" s="210" t="s">
        <v>140</v>
      </c>
      <c r="B13" s="41">
        <v>1</v>
      </c>
      <c r="C13" s="96"/>
      <c r="D13" s="106"/>
      <c r="E13" s="96"/>
      <c r="F13" s="96"/>
      <c r="G13" s="108"/>
      <c r="H13" s="103">
        <f t="shared" ref="H13:H20" si="1">COUNTA(C13:G13)</f>
        <v>0</v>
      </c>
      <c r="L13" s="40">
        <v>1</v>
      </c>
    </row>
    <row r="14" spans="1:12" ht="16.5" customHeight="1" x14ac:dyDescent="0.3">
      <c r="A14" s="210"/>
      <c r="B14" s="42">
        <v>2</v>
      </c>
      <c r="C14" s="96"/>
      <c r="D14" s="106"/>
      <c r="E14" s="96"/>
      <c r="F14" s="96"/>
      <c r="G14" s="117" t="s">
        <v>93</v>
      </c>
      <c r="H14" s="103">
        <f t="shared" si="1"/>
        <v>1</v>
      </c>
    </row>
    <row r="15" spans="1:12" ht="16.5" customHeight="1" x14ac:dyDescent="0.3">
      <c r="A15" s="210"/>
      <c r="B15" s="42">
        <v>3</v>
      </c>
      <c r="C15" s="96"/>
      <c r="D15" s="110" t="s">
        <v>93</v>
      </c>
      <c r="E15" s="96"/>
      <c r="F15" s="96"/>
      <c r="G15" s="108"/>
      <c r="H15" s="103">
        <f t="shared" si="1"/>
        <v>1</v>
      </c>
    </row>
    <row r="16" spans="1:12" ht="16.5" customHeight="1" x14ac:dyDescent="0.3">
      <c r="A16" s="210"/>
      <c r="B16" s="42">
        <v>4</v>
      </c>
      <c r="C16" s="96"/>
      <c r="D16" s="110"/>
      <c r="E16" s="96"/>
      <c r="F16" s="42"/>
      <c r="G16" s="117"/>
      <c r="H16" s="103">
        <f t="shared" si="1"/>
        <v>0</v>
      </c>
    </row>
    <row r="17" spans="1:9" ht="16.5" customHeight="1" x14ac:dyDescent="0.3">
      <c r="A17" s="146"/>
      <c r="B17" s="42"/>
      <c r="C17" s="96"/>
      <c r="D17" s="42"/>
      <c r="E17" s="114"/>
      <c r="F17" s="96"/>
      <c r="G17" s="98"/>
      <c r="H17" s="103">
        <f t="shared" si="1"/>
        <v>0</v>
      </c>
    </row>
    <row r="18" spans="1:9" ht="16.5" customHeight="1" x14ac:dyDescent="0.3">
      <c r="A18" s="210" t="s">
        <v>141</v>
      </c>
      <c r="B18" s="42">
        <v>1</v>
      </c>
      <c r="C18" s="96"/>
      <c r="D18" s="106"/>
      <c r="E18" s="96"/>
      <c r="F18" s="96"/>
      <c r="G18" s="98"/>
      <c r="H18" s="103">
        <f t="shared" si="1"/>
        <v>0</v>
      </c>
    </row>
    <row r="19" spans="1:9" ht="16.5" customHeight="1" x14ac:dyDescent="0.3">
      <c r="A19" s="210"/>
      <c r="B19" s="42">
        <v>2</v>
      </c>
      <c r="C19" s="96" t="s">
        <v>101</v>
      </c>
      <c r="D19" s="110"/>
      <c r="E19" s="114"/>
      <c r="F19" s="96" t="s">
        <v>93</v>
      </c>
      <c r="G19" s="98"/>
      <c r="H19" s="103">
        <f t="shared" si="1"/>
        <v>2</v>
      </c>
    </row>
    <row r="20" spans="1:9" ht="16.5" customHeight="1" x14ac:dyDescent="0.3">
      <c r="A20" s="210"/>
      <c r="B20" s="42">
        <v>3</v>
      </c>
      <c r="C20" s="96"/>
      <c r="D20" s="110"/>
      <c r="E20" s="96" t="s">
        <v>101</v>
      </c>
      <c r="F20" s="96"/>
      <c r="G20" s="98"/>
      <c r="H20" s="103">
        <f t="shared" si="1"/>
        <v>1</v>
      </c>
      <c r="I20" s="46">
        <f>H13+H14+H15+H16+H18+H19+H20</f>
        <v>5</v>
      </c>
    </row>
    <row r="21" spans="1:9" ht="16.5" customHeight="1" x14ac:dyDescent="0.3">
      <c r="A21" s="147" t="s">
        <v>42</v>
      </c>
      <c r="B21" s="148" t="s">
        <v>134</v>
      </c>
      <c r="C21" s="148" t="s">
        <v>50</v>
      </c>
      <c r="D21" s="148" t="s">
        <v>56</v>
      </c>
      <c r="E21" s="148" t="s">
        <v>62</v>
      </c>
      <c r="F21" s="148" t="s">
        <v>68</v>
      </c>
      <c r="G21" s="149" t="s">
        <v>74</v>
      </c>
    </row>
    <row r="22" spans="1:9" ht="16.5" customHeight="1" x14ac:dyDescent="0.3">
      <c r="A22" s="210" t="s">
        <v>140</v>
      </c>
      <c r="B22" s="41">
        <v>1</v>
      </c>
      <c r="C22" s="96"/>
      <c r="D22" s="97"/>
      <c r="E22" s="96"/>
      <c r="F22" s="96"/>
      <c r="G22" s="135"/>
      <c r="H22" s="103">
        <f t="shared" ref="H22:H34" si="2">COUNTA(C22:G22)</f>
        <v>0</v>
      </c>
    </row>
    <row r="23" spans="1:9" ht="16.5" customHeight="1" x14ac:dyDescent="0.3">
      <c r="A23" s="210"/>
      <c r="B23" s="42">
        <v>2</v>
      </c>
      <c r="C23" s="96"/>
      <c r="D23" s="116"/>
      <c r="E23" s="96"/>
      <c r="F23" s="96"/>
      <c r="G23" s="135"/>
      <c r="H23" s="103">
        <f t="shared" si="2"/>
        <v>0</v>
      </c>
    </row>
    <row r="24" spans="1:9" ht="16.5" customHeight="1" x14ac:dyDescent="0.3">
      <c r="A24" s="210"/>
      <c r="B24" s="42">
        <v>3</v>
      </c>
      <c r="C24" s="96"/>
      <c r="D24" s="114"/>
      <c r="E24" s="96" t="s">
        <v>93</v>
      </c>
      <c r="F24" s="96"/>
      <c r="G24" s="117" t="s">
        <v>93</v>
      </c>
      <c r="H24" s="103">
        <f t="shared" si="2"/>
        <v>2</v>
      </c>
    </row>
    <row r="25" spans="1:9" ht="16.5" customHeight="1" x14ac:dyDescent="0.3">
      <c r="A25" s="210"/>
      <c r="B25" s="42">
        <v>4</v>
      </c>
      <c r="C25" s="96" t="s">
        <v>93</v>
      </c>
      <c r="D25" s="96"/>
      <c r="E25" s="96"/>
      <c r="F25" s="96" t="s">
        <v>93</v>
      </c>
      <c r="G25" s="117"/>
      <c r="H25" s="103">
        <f t="shared" si="2"/>
        <v>2</v>
      </c>
    </row>
    <row r="26" spans="1:9" ht="16.5" customHeight="1" x14ac:dyDescent="0.3">
      <c r="A26" s="146"/>
      <c r="B26" s="42"/>
      <c r="C26" s="42"/>
      <c r="D26" s="42"/>
      <c r="E26" s="96"/>
      <c r="F26" s="96"/>
      <c r="G26" s="98"/>
      <c r="H26" s="103">
        <f t="shared" si="2"/>
        <v>0</v>
      </c>
    </row>
    <row r="27" spans="1:9" ht="16.5" customHeight="1" x14ac:dyDescent="0.3">
      <c r="A27" s="210" t="s">
        <v>141</v>
      </c>
      <c r="B27" s="42">
        <v>1</v>
      </c>
      <c r="C27" s="42"/>
      <c r="D27" s="114" t="s">
        <v>120</v>
      </c>
      <c r="E27" s="96"/>
      <c r="F27" s="96"/>
      <c r="G27" s="98"/>
      <c r="H27" s="103">
        <f t="shared" si="2"/>
        <v>1</v>
      </c>
    </row>
    <row r="28" spans="1:9" ht="16.5" customHeight="1" x14ac:dyDescent="0.3">
      <c r="A28" s="210"/>
      <c r="B28" s="42">
        <v>2</v>
      </c>
      <c r="C28" s="42"/>
      <c r="D28" s="96"/>
      <c r="E28" s="96"/>
      <c r="F28" s="96"/>
      <c r="G28" s="98"/>
      <c r="H28" s="103">
        <f t="shared" si="2"/>
        <v>0</v>
      </c>
    </row>
    <row r="29" spans="1:9" ht="16.5" customHeight="1" x14ac:dyDescent="0.3">
      <c r="A29" s="210"/>
      <c r="B29" s="42">
        <v>3</v>
      </c>
      <c r="C29" s="42"/>
      <c r="D29" s="96"/>
      <c r="E29" s="96"/>
      <c r="F29" s="96"/>
      <c r="G29" s="98"/>
      <c r="H29" s="103">
        <f t="shared" si="2"/>
        <v>0</v>
      </c>
      <c r="I29" s="46">
        <f>H22+H23+H24+H25+H27+H28+H29</f>
        <v>5</v>
      </c>
    </row>
    <row r="30" spans="1:9" ht="16.5" customHeight="1" x14ac:dyDescent="0.3">
      <c r="A30" s="147" t="s">
        <v>42</v>
      </c>
      <c r="B30" s="148" t="s">
        <v>134</v>
      </c>
      <c r="C30" s="148" t="s">
        <v>51</v>
      </c>
      <c r="D30" s="148" t="s">
        <v>57</v>
      </c>
      <c r="E30" s="148" t="s">
        <v>63</v>
      </c>
      <c r="F30" s="148" t="s">
        <v>69</v>
      </c>
      <c r="G30" s="214"/>
      <c r="H30" s="103">
        <f t="shared" si="2"/>
        <v>4</v>
      </c>
    </row>
    <row r="31" spans="1:9" ht="16.5" customHeight="1" x14ac:dyDescent="0.3">
      <c r="A31" s="210" t="s">
        <v>140</v>
      </c>
      <c r="B31" s="41">
        <v>1</v>
      </c>
      <c r="C31" s="96"/>
      <c r="D31" s="110"/>
      <c r="E31" s="122"/>
      <c r="F31" s="96"/>
      <c r="G31" s="214"/>
      <c r="H31" s="103">
        <f t="shared" si="2"/>
        <v>0</v>
      </c>
    </row>
    <row r="32" spans="1:9" ht="16.5" customHeight="1" x14ac:dyDescent="0.3">
      <c r="A32" s="210"/>
      <c r="B32" s="42">
        <v>2</v>
      </c>
      <c r="C32" s="96"/>
      <c r="D32" s="110"/>
      <c r="E32" s="122"/>
      <c r="F32" s="96"/>
      <c r="G32" s="214"/>
      <c r="H32" s="103">
        <f t="shared" si="2"/>
        <v>0</v>
      </c>
    </row>
    <row r="33" spans="1:9" ht="16.5" customHeight="1" x14ac:dyDescent="0.3">
      <c r="A33" s="210"/>
      <c r="B33" s="42">
        <v>3</v>
      </c>
      <c r="C33" s="96"/>
      <c r="D33" s="110"/>
      <c r="E33" s="114" t="s">
        <v>93</v>
      </c>
      <c r="F33" s="96"/>
      <c r="G33" s="214"/>
      <c r="H33" s="103">
        <f t="shared" si="2"/>
        <v>1</v>
      </c>
    </row>
    <row r="34" spans="1:9" ht="16.5" customHeight="1" x14ac:dyDescent="0.3">
      <c r="A34" s="210"/>
      <c r="B34" s="42">
        <v>4</v>
      </c>
      <c r="C34" s="96"/>
      <c r="D34" s="106" t="s">
        <v>138</v>
      </c>
      <c r="E34" s="114"/>
      <c r="F34" s="96"/>
      <c r="G34" s="214"/>
      <c r="H34" s="103">
        <f t="shared" si="2"/>
        <v>1</v>
      </c>
    </row>
    <row r="35" spans="1:9" ht="16.5" customHeight="1" x14ac:dyDescent="0.3">
      <c r="A35" s="146"/>
      <c r="B35" s="42"/>
      <c r="C35" s="96"/>
      <c r="D35" s="42"/>
      <c r="E35" s="96"/>
      <c r="F35" s="96"/>
      <c r="G35" s="214"/>
      <c r="H35" s="103"/>
    </row>
    <row r="36" spans="1:9" ht="16.5" customHeight="1" x14ac:dyDescent="0.3">
      <c r="A36" s="210" t="s">
        <v>141</v>
      </c>
      <c r="B36" s="42">
        <v>1</v>
      </c>
      <c r="C36" s="96"/>
      <c r="D36" s="107"/>
      <c r="E36" s="124"/>
      <c r="F36" s="96"/>
      <c r="G36" s="214"/>
      <c r="H36" s="103">
        <f>COUNTA(C36:G36)</f>
        <v>0</v>
      </c>
    </row>
    <row r="37" spans="1:9" ht="16.5" customHeight="1" x14ac:dyDescent="0.3">
      <c r="A37" s="210"/>
      <c r="B37" s="42">
        <v>2</v>
      </c>
      <c r="C37" s="42"/>
      <c r="D37" s="106" t="s">
        <v>120</v>
      </c>
      <c r="E37" s="122"/>
      <c r="F37" s="97"/>
      <c r="G37" s="214"/>
      <c r="H37" s="103">
        <f>COUNTA(C37:G37)</f>
        <v>1</v>
      </c>
    </row>
    <row r="38" spans="1:9" ht="16.5" customHeight="1" x14ac:dyDescent="0.3">
      <c r="A38" s="210"/>
      <c r="B38" s="42">
        <v>3</v>
      </c>
      <c r="C38" s="96" t="s">
        <v>93</v>
      </c>
      <c r="D38" s="42"/>
      <c r="E38" s="114"/>
      <c r="F38" s="96"/>
      <c r="G38" s="214"/>
      <c r="H38" s="103">
        <f>COUNTA(C38:G38)</f>
        <v>1</v>
      </c>
      <c r="I38" s="46">
        <f>H31+H32+H33+H34+H36+H37+H38</f>
        <v>4</v>
      </c>
    </row>
    <row r="39" spans="1:9" ht="16.5" customHeight="1" x14ac:dyDescent="0.3">
      <c r="A39" s="147" t="s">
        <v>42</v>
      </c>
      <c r="B39" s="148" t="s">
        <v>134</v>
      </c>
      <c r="C39" s="148" t="s">
        <v>52</v>
      </c>
      <c r="D39" s="148" t="s">
        <v>58</v>
      </c>
      <c r="E39" s="148" t="s">
        <v>64</v>
      </c>
      <c r="F39" s="148" t="s">
        <v>70</v>
      </c>
      <c r="G39" s="149" t="s">
        <v>75</v>
      </c>
    </row>
    <row r="40" spans="1:9" ht="16.5" customHeight="1" x14ac:dyDescent="0.3">
      <c r="A40" s="210" t="s">
        <v>140</v>
      </c>
      <c r="B40" s="41">
        <v>1</v>
      </c>
      <c r="C40" s="96"/>
      <c r="D40" s="42"/>
      <c r="E40" s="96"/>
      <c r="F40" s="96"/>
      <c r="G40" s="117"/>
      <c r="H40" s="103">
        <f t="shared" ref="H40:H47" si="3">COUNTA(C40:G40)</f>
        <v>0</v>
      </c>
    </row>
    <row r="41" spans="1:9" ht="16.5" customHeight="1" x14ac:dyDescent="0.3">
      <c r="A41" s="210"/>
      <c r="B41" s="42">
        <v>2</v>
      </c>
      <c r="C41" s="96"/>
      <c r="D41" s="42"/>
      <c r="E41" s="96"/>
      <c r="F41" s="96"/>
      <c r="G41" s="117"/>
      <c r="H41" s="103">
        <f t="shared" si="3"/>
        <v>0</v>
      </c>
    </row>
    <row r="42" spans="1:9" ht="16.5" customHeight="1" x14ac:dyDescent="0.3">
      <c r="A42" s="210"/>
      <c r="B42" s="42">
        <v>3</v>
      </c>
      <c r="C42" s="96"/>
      <c r="D42" s="42"/>
      <c r="E42" s="96"/>
      <c r="F42" s="96" t="s">
        <v>93</v>
      </c>
      <c r="G42" s="117" t="s">
        <v>93</v>
      </c>
      <c r="H42" s="103">
        <f t="shared" si="3"/>
        <v>2</v>
      </c>
    </row>
    <row r="43" spans="1:9" ht="16.5" customHeight="1" x14ac:dyDescent="0.3">
      <c r="A43" s="210"/>
      <c r="B43" s="42">
        <v>4</v>
      </c>
      <c r="C43" s="96"/>
      <c r="D43" s="42"/>
      <c r="E43" s="96"/>
      <c r="F43" s="96"/>
      <c r="G43" s="117"/>
      <c r="H43" s="103">
        <f t="shared" si="3"/>
        <v>0</v>
      </c>
    </row>
    <row r="44" spans="1:9" ht="16.5" customHeight="1" x14ac:dyDescent="0.3">
      <c r="A44" s="146"/>
      <c r="B44" s="42"/>
      <c r="C44" s="42"/>
      <c r="D44" s="42"/>
      <c r="E44" s="96"/>
      <c r="F44" s="96"/>
      <c r="G44" s="98"/>
      <c r="H44" s="103">
        <f t="shared" si="3"/>
        <v>0</v>
      </c>
    </row>
    <row r="45" spans="1:9" ht="16.5" customHeight="1" x14ac:dyDescent="0.3">
      <c r="A45" s="210" t="s">
        <v>141</v>
      </c>
      <c r="B45" s="42">
        <v>1</v>
      </c>
      <c r="C45" s="96" t="s">
        <v>116</v>
      </c>
      <c r="D45" s="97"/>
      <c r="E45" s="127"/>
      <c r="F45" s="96"/>
      <c r="G45" s="98"/>
      <c r="H45" s="103">
        <f t="shared" si="3"/>
        <v>1</v>
      </c>
    </row>
    <row r="46" spans="1:9" ht="16.5" customHeight="1" x14ac:dyDescent="0.3">
      <c r="A46" s="210"/>
      <c r="B46" s="42">
        <v>2</v>
      </c>
      <c r="D46" s="97"/>
      <c r="E46" s="127"/>
      <c r="F46" s="96"/>
      <c r="G46" s="98"/>
      <c r="H46" s="103">
        <f t="shared" si="3"/>
        <v>0</v>
      </c>
    </row>
    <row r="47" spans="1:9" ht="16.5" customHeight="1" x14ac:dyDescent="0.3">
      <c r="A47" s="210"/>
      <c r="B47" s="42">
        <v>3</v>
      </c>
      <c r="C47" s="106" t="s">
        <v>139</v>
      </c>
      <c r="D47" s="96" t="s">
        <v>93</v>
      </c>
      <c r="E47" s="42"/>
      <c r="F47" s="96"/>
      <c r="G47" s="98"/>
      <c r="H47" s="103">
        <f t="shared" si="3"/>
        <v>2</v>
      </c>
      <c r="I47" s="46">
        <f>H40+H41+H42+H43+H45+H46+H47</f>
        <v>5</v>
      </c>
    </row>
    <row r="48" spans="1:9" ht="16.5" customHeight="1" x14ac:dyDescent="0.3">
      <c r="A48" s="147" t="s">
        <v>42</v>
      </c>
      <c r="B48" s="148" t="s">
        <v>134</v>
      </c>
      <c r="C48" s="148" t="s">
        <v>53</v>
      </c>
      <c r="D48" s="148" t="s">
        <v>59</v>
      </c>
      <c r="E48" s="148" t="s">
        <v>65</v>
      </c>
      <c r="F48" s="148" t="s">
        <v>71</v>
      </c>
      <c r="G48" s="149" t="s">
        <v>76</v>
      </c>
      <c r="H48" s="103"/>
    </row>
    <row r="49" spans="1:9" ht="16.5" customHeight="1" x14ac:dyDescent="0.3">
      <c r="A49" s="210" t="s">
        <v>140</v>
      </c>
      <c r="B49" s="41">
        <v>1</v>
      </c>
      <c r="C49" s="96"/>
      <c r="D49" s="42"/>
      <c r="E49" s="96"/>
      <c r="F49" s="96"/>
      <c r="G49" s="98"/>
      <c r="H49" s="103">
        <f t="shared" ref="H49:H56" si="4">COUNTA(C49:G49)</f>
        <v>0</v>
      </c>
    </row>
    <row r="50" spans="1:9" ht="16.5" customHeight="1" x14ac:dyDescent="0.3">
      <c r="A50" s="210"/>
      <c r="B50" s="42">
        <v>2</v>
      </c>
      <c r="C50" s="96"/>
      <c r="D50" s="42"/>
      <c r="E50" s="96"/>
      <c r="F50" s="96"/>
      <c r="G50" s="98" t="s">
        <v>93</v>
      </c>
      <c r="H50" s="103">
        <f t="shared" si="4"/>
        <v>1</v>
      </c>
    </row>
    <row r="51" spans="1:9" ht="16.5" customHeight="1" x14ac:dyDescent="0.3">
      <c r="A51" s="210"/>
      <c r="B51" s="42">
        <v>3</v>
      </c>
      <c r="C51" s="96"/>
      <c r="D51" s="138"/>
      <c r="E51" s="96"/>
      <c r="F51" s="96"/>
      <c r="G51" s="98"/>
      <c r="H51" s="103">
        <f t="shared" si="4"/>
        <v>0</v>
      </c>
    </row>
    <row r="52" spans="1:9" ht="16.5" customHeight="1" x14ac:dyDescent="0.3">
      <c r="A52" s="210"/>
      <c r="B52" s="42">
        <v>4</v>
      </c>
      <c r="C52" s="96"/>
      <c r="D52" s="42"/>
      <c r="E52" s="96"/>
      <c r="F52" s="96" t="s">
        <v>93</v>
      </c>
      <c r="G52" s="98"/>
      <c r="H52" s="103">
        <f t="shared" si="4"/>
        <v>1</v>
      </c>
    </row>
    <row r="53" spans="1:9" ht="16.5" customHeight="1" x14ac:dyDescent="0.3">
      <c r="A53" s="146"/>
      <c r="B53" s="42"/>
      <c r="C53" s="42"/>
      <c r="D53" s="42"/>
      <c r="E53" s="96"/>
      <c r="F53" s="96"/>
      <c r="G53" s="98"/>
      <c r="H53" s="103">
        <f t="shared" si="4"/>
        <v>0</v>
      </c>
    </row>
    <row r="54" spans="1:9" ht="16.5" customHeight="1" x14ac:dyDescent="0.3">
      <c r="A54" s="210" t="s">
        <v>141</v>
      </c>
      <c r="B54" s="42">
        <v>1</v>
      </c>
      <c r="C54" s="96"/>
      <c r="D54" s="96" t="s">
        <v>93</v>
      </c>
      <c r="E54" s="96"/>
      <c r="F54" s="97"/>
      <c r="G54" s="101"/>
      <c r="H54" s="103">
        <f t="shared" si="4"/>
        <v>1</v>
      </c>
    </row>
    <row r="55" spans="1:9" ht="16.5" customHeight="1" x14ac:dyDescent="0.3">
      <c r="A55" s="210"/>
      <c r="B55" s="42">
        <v>2</v>
      </c>
      <c r="C55" s="96" t="s">
        <v>116</v>
      </c>
      <c r="D55" s="96"/>
      <c r="E55" s="96" t="s">
        <v>101</v>
      </c>
      <c r="F55" s="97"/>
      <c r="G55" s="101"/>
      <c r="H55" s="103">
        <f t="shared" si="4"/>
        <v>2</v>
      </c>
    </row>
    <row r="56" spans="1:9" ht="16.5" customHeight="1" thickBot="1" x14ac:dyDescent="0.35">
      <c r="A56" s="211"/>
      <c r="B56" s="47">
        <v>3</v>
      </c>
      <c r="C56" s="47"/>
      <c r="D56" s="99"/>
      <c r="E56" s="99"/>
      <c r="F56" s="100"/>
      <c r="G56" s="139"/>
      <c r="H56" s="103">
        <f t="shared" si="4"/>
        <v>0</v>
      </c>
      <c r="I56" s="46">
        <f>H49+H50+H51+H52+H54+H55+H56</f>
        <v>5</v>
      </c>
    </row>
    <row r="57" spans="1:9" ht="16.5" customHeight="1" thickTop="1" x14ac:dyDescent="0.3"/>
  </sheetData>
  <mergeCells count="15">
    <mergeCell ref="A1:G1"/>
    <mergeCell ref="A54:A56"/>
    <mergeCell ref="A2:B2"/>
    <mergeCell ref="G30:G38"/>
    <mergeCell ref="A9:A11"/>
    <mergeCell ref="A4:A7"/>
    <mergeCell ref="A13:A16"/>
    <mergeCell ref="A18:A20"/>
    <mergeCell ref="A22:A25"/>
    <mergeCell ref="A27:A29"/>
    <mergeCell ref="A31:A34"/>
    <mergeCell ref="A36:A38"/>
    <mergeCell ref="A40:A43"/>
    <mergeCell ref="A45:A47"/>
    <mergeCell ref="A49:A52"/>
  </mergeCells>
  <pageMargins left="1.4" right="0.36" top="0.24" bottom="0.2" header="0.22" footer="0.2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Chuyen</vt:lpstr>
      <vt:lpstr>KHOI 1</vt:lpstr>
      <vt:lpstr>KHOI 2</vt:lpstr>
      <vt:lpstr>KHOI 3</vt:lpstr>
      <vt:lpstr>KHOI 4</vt:lpstr>
      <vt:lpstr>KHOI 5</vt:lpstr>
      <vt:lpstr>Đọc thư viện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PHT</cp:lastModifiedBy>
  <cp:lastPrinted>2024-09-24T02:02:46Z</cp:lastPrinted>
  <dcterms:created xsi:type="dcterms:W3CDTF">2024-09-05T04:05:55Z</dcterms:created>
  <dcterms:modified xsi:type="dcterms:W3CDTF">2025-05-19T12:49:18Z</dcterms:modified>
</cp:coreProperties>
</file>